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Index" sheetId="7" r:id="rId1"/>
    <sheet name="Self-assessment" sheetId="1" r:id="rId2"/>
    <sheet name="Budget planner" sheetId="5" r:id="rId3"/>
    <sheet name="Arrears plan" sheetId="6" r:id="rId4"/>
  </sheets>
  <calcPr calcId="152511"/>
</workbook>
</file>

<file path=xl/calcChain.xml><?xml version="1.0" encoding="utf-8"?>
<calcChain xmlns="http://schemas.openxmlformats.org/spreadsheetml/2006/main">
  <c r="C10" i="7" l="1"/>
  <c r="C8" i="7"/>
  <c r="C6" i="7"/>
  <c r="F65" i="6"/>
  <c r="W54" i="6"/>
  <c r="V54" i="6"/>
  <c r="V59" i="6" s="1"/>
  <c r="U54" i="6"/>
  <c r="U59" i="6" s="1"/>
  <c r="T54" i="6"/>
  <c r="S54" i="6"/>
  <c r="R54" i="6"/>
  <c r="R59" i="6" s="1"/>
  <c r="Q54" i="6"/>
  <c r="Q59" i="6" s="1"/>
  <c r="P54" i="6"/>
  <c r="O54" i="6"/>
  <c r="O59" i="6" s="1"/>
  <c r="N54" i="6"/>
  <c r="N59" i="6" s="1"/>
  <c r="M54" i="6"/>
  <c r="M59" i="6" s="1"/>
  <c r="L54" i="6"/>
  <c r="K54" i="6"/>
  <c r="J54" i="6"/>
  <c r="J59" i="6" s="1"/>
  <c r="I54" i="6"/>
  <c r="I59" i="6" s="1"/>
  <c r="H54" i="6"/>
  <c r="G54" i="6"/>
  <c r="G59" i="6" s="1"/>
  <c r="F54" i="6"/>
  <c r="F59" i="6" s="1"/>
  <c r="W25" i="6"/>
  <c r="W58" i="6" s="1"/>
  <c r="V25" i="6"/>
  <c r="V58" i="6" s="1"/>
  <c r="U25" i="6"/>
  <c r="U58" i="6" s="1"/>
  <c r="T25" i="6"/>
  <c r="T58" i="6" s="1"/>
  <c r="S25" i="6"/>
  <c r="S58" i="6" s="1"/>
  <c r="R25" i="6"/>
  <c r="R58" i="6" s="1"/>
  <c r="Q25" i="6"/>
  <c r="Q58" i="6" s="1"/>
  <c r="P25" i="6"/>
  <c r="P58" i="6" s="1"/>
  <c r="O25" i="6"/>
  <c r="O58" i="6" s="1"/>
  <c r="N25" i="6"/>
  <c r="N58" i="6" s="1"/>
  <c r="M25" i="6"/>
  <c r="M58" i="6" s="1"/>
  <c r="L25" i="6"/>
  <c r="L58" i="6" s="1"/>
  <c r="K25" i="6"/>
  <c r="K58" i="6" s="1"/>
  <c r="J25" i="6"/>
  <c r="J58" i="6" s="1"/>
  <c r="I25" i="6"/>
  <c r="I58" i="6" s="1"/>
  <c r="H25" i="6"/>
  <c r="H58" i="6" s="1"/>
  <c r="G25" i="6"/>
  <c r="G58" i="6" s="1"/>
  <c r="F25" i="6"/>
  <c r="F58" i="6" s="1"/>
  <c r="G28" i="6"/>
  <c r="H28" i="6" s="1"/>
  <c r="I28" i="6" s="1"/>
  <c r="J28" i="6" s="1"/>
  <c r="K28" i="6" s="1"/>
  <c r="L28" i="6" s="1"/>
  <c r="M28" i="6" s="1"/>
  <c r="N28" i="6" s="1"/>
  <c r="O28" i="6" s="1"/>
  <c r="P28" i="6" s="1"/>
  <c r="Q28" i="6" s="1"/>
  <c r="R28" i="6" s="1"/>
  <c r="S28" i="6" s="1"/>
  <c r="T28" i="6" s="1"/>
  <c r="U28" i="6" s="1"/>
  <c r="V28" i="6" s="1"/>
  <c r="W28" i="6" s="1"/>
  <c r="G10" i="6"/>
  <c r="H10" i="6" s="1"/>
  <c r="I10" i="6" s="1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E5" i="6"/>
  <c r="F11" i="6" s="1"/>
  <c r="H45" i="5"/>
  <c r="H44" i="5"/>
  <c r="H43" i="5"/>
  <c r="H42" i="5"/>
  <c r="H41" i="5"/>
  <c r="H40" i="5"/>
  <c r="H39" i="5"/>
  <c r="H38" i="5"/>
  <c r="H37" i="5"/>
  <c r="H36" i="5"/>
  <c r="H35" i="5"/>
  <c r="H34" i="5"/>
  <c r="G46" i="5"/>
  <c r="G52" i="5" s="1"/>
  <c r="F46" i="5"/>
  <c r="F52" i="5" s="1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G29" i="5"/>
  <c r="G51" i="5" s="1"/>
  <c r="F29" i="5"/>
  <c r="F51" i="5" s="1"/>
  <c r="H51" i="5" s="1"/>
  <c r="H50" i="1"/>
  <c r="F50" i="1"/>
  <c r="F29" i="1"/>
  <c r="H29" i="1"/>
  <c r="I61" i="6" l="1"/>
  <c r="M61" i="6"/>
  <c r="Q61" i="6"/>
  <c r="U61" i="6"/>
  <c r="F61" i="6"/>
  <c r="J61" i="6"/>
  <c r="N61" i="6"/>
  <c r="R61" i="6"/>
  <c r="V61" i="6"/>
  <c r="K59" i="6"/>
  <c r="K61" i="6" s="1"/>
  <c r="S59" i="6"/>
  <c r="S61" i="6" s="1"/>
  <c r="W59" i="6"/>
  <c r="W61" i="6" s="1"/>
  <c r="H59" i="6"/>
  <c r="H61" i="6" s="1"/>
  <c r="G61" i="6"/>
  <c r="O61" i="6"/>
  <c r="L59" i="6"/>
  <c r="L61" i="6" s="1"/>
  <c r="P59" i="6"/>
  <c r="P61" i="6" s="1"/>
  <c r="T59" i="6"/>
  <c r="T61" i="6" s="1"/>
  <c r="F29" i="6"/>
  <c r="G29" i="6" s="1"/>
  <c r="H29" i="6" s="1"/>
  <c r="I29" i="6" s="1"/>
  <c r="J29" i="6" s="1"/>
  <c r="K29" i="6" s="1"/>
  <c r="L29" i="6" s="1"/>
  <c r="M29" i="6" s="1"/>
  <c r="N29" i="6" s="1"/>
  <c r="O29" i="6" s="1"/>
  <c r="P29" i="6" s="1"/>
  <c r="Q29" i="6" s="1"/>
  <c r="R29" i="6" s="1"/>
  <c r="S29" i="6" s="1"/>
  <c r="T29" i="6" s="1"/>
  <c r="U29" i="6" s="1"/>
  <c r="V29" i="6" s="1"/>
  <c r="W29" i="6" s="1"/>
  <c r="G11" i="6"/>
  <c r="H52" i="5"/>
  <c r="H46" i="5"/>
  <c r="H47" i="5" s="1"/>
  <c r="F53" i="5"/>
  <c r="H53" i="5"/>
  <c r="H54" i="5" s="1"/>
  <c r="G53" i="5"/>
  <c r="H29" i="5"/>
  <c r="H30" i="5" s="1"/>
  <c r="H30" i="1"/>
  <c r="F34" i="1" s="1"/>
  <c r="H51" i="1"/>
  <c r="F55" i="1" s="1"/>
  <c r="H11" i="6" l="1"/>
  <c r="F54" i="1"/>
  <c r="F33" i="1"/>
  <c r="I11" i="6" l="1"/>
  <c r="J11" i="6" l="1"/>
  <c r="K11" i="6" l="1"/>
  <c r="L11" i="6" l="1"/>
  <c r="M11" i="6" l="1"/>
  <c r="N11" i="6" l="1"/>
  <c r="O11" i="6" l="1"/>
  <c r="P11" i="6" l="1"/>
  <c r="Q11" i="6" l="1"/>
  <c r="R11" i="6" l="1"/>
  <c r="S11" i="6" l="1"/>
  <c r="T11" i="6" l="1"/>
  <c r="U11" i="6" l="1"/>
  <c r="V11" i="6" l="1"/>
  <c r="W11" i="6" l="1"/>
</calcChain>
</file>

<file path=xl/sharedStrings.xml><?xml version="1.0" encoding="utf-8"?>
<sst xmlns="http://schemas.openxmlformats.org/spreadsheetml/2006/main" count="227" uniqueCount="93">
  <si>
    <t>Financial performance</t>
  </si>
  <si>
    <t>Income</t>
  </si>
  <si>
    <t>£</t>
  </si>
  <si>
    <t>Expenses</t>
  </si>
  <si>
    <t>Total</t>
  </si>
  <si>
    <t>Salary</t>
  </si>
  <si>
    <t>Property rental</t>
  </si>
  <si>
    <t>Business profit</t>
  </si>
  <si>
    <t>Mortgage</t>
  </si>
  <si>
    <t>Car loan</t>
  </si>
  <si>
    <t>Gas</t>
  </si>
  <si>
    <t>Electric</t>
  </si>
  <si>
    <t>Water</t>
  </si>
  <si>
    <t>Home insurance</t>
  </si>
  <si>
    <t>Car insurance</t>
  </si>
  <si>
    <t>Car maintenance</t>
  </si>
  <si>
    <t>Credit card interest</t>
  </si>
  <si>
    <t>Council tax</t>
  </si>
  <si>
    <t>Holiday</t>
  </si>
  <si>
    <t>Rail</t>
  </si>
  <si>
    <t>Car petrol</t>
  </si>
  <si>
    <t>Groceries</t>
  </si>
  <si>
    <t>Social</t>
  </si>
  <si>
    <t>Clothing</t>
  </si>
  <si>
    <t>Mobile phone</t>
  </si>
  <si>
    <t>Broadband</t>
  </si>
  <si>
    <t>Bank savings interest</t>
  </si>
  <si>
    <t>ISA interest</t>
  </si>
  <si>
    <t>ISA dividends</t>
  </si>
  <si>
    <t>Other investments</t>
  </si>
  <si>
    <t>Childminder</t>
  </si>
  <si>
    <t>Bonus</t>
  </si>
  <si>
    <t>Financial position</t>
  </si>
  <si>
    <t>Assets</t>
  </si>
  <si>
    <t>Liabilities</t>
  </si>
  <si>
    <t>Car</t>
  </si>
  <si>
    <t>House</t>
  </si>
  <si>
    <t>Net position:</t>
  </si>
  <si>
    <t>Net performance per month</t>
  </si>
  <si>
    <t>Mortgage balance</t>
  </si>
  <si>
    <t>Bank savings</t>
  </si>
  <si>
    <t>ISA value</t>
  </si>
  <si>
    <t>Investment properties</t>
  </si>
  <si>
    <t>Business</t>
  </si>
  <si>
    <t>Jewellery</t>
  </si>
  <si>
    <t>Artwork</t>
  </si>
  <si>
    <t>Personal loans</t>
  </si>
  <si>
    <t>Credit card debt</t>
  </si>
  <si>
    <t>Bank overdraft</t>
  </si>
  <si>
    <t>Money owed to family</t>
  </si>
  <si>
    <t>Money owed to friends</t>
  </si>
  <si>
    <t>Conclusion:</t>
  </si>
  <si>
    <t>Action:</t>
  </si>
  <si>
    <r>
      <rPr>
        <b/>
        <sz val="11"/>
        <color rgb="FF00A3A1"/>
        <rFont val="Calibri"/>
        <family val="2"/>
        <scheme val="minor"/>
      </rPr>
      <t xml:space="preserve">Step 1: </t>
    </r>
    <r>
      <rPr>
        <sz val="11"/>
        <color theme="1"/>
        <rFont val="Calibri"/>
        <family val="2"/>
        <scheme val="minor"/>
      </rPr>
      <t xml:space="preserve">
Fill in your income and expenses</t>
    </r>
  </si>
  <si>
    <r>
      <rPr>
        <b/>
        <sz val="11"/>
        <color rgb="FF00A3A1"/>
        <rFont val="Calibri"/>
        <family val="2"/>
        <scheme val="minor"/>
      </rPr>
      <t xml:space="preserve">Step 3: </t>
    </r>
    <r>
      <rPr>
        <sz val="11"/>
        <color theme="1"/>
        <rFont val="Calibri"/>
        <family val="2"/>
        <scheme val="minor"/>
      </rPr>
      <t xml:space="preserve">
Fill in your assets and liabilities</t>
    </r>
  </si>
  <si>
    <r>
      <rPr>
        <b/>
        <sz val="11"/>
        <color rgb="FF00A3A1"/>
        <rFont val="Calibri"/>
        <family val="2"/>
        <scheme val="minor"/>
      </rPr>
      <t xml:space="preserve">Step 2: </t>
    </r>
    <r>
      <rPr>
        <sz val="11"/>
        <color theme="1"/>
        <rFont val="Calibri"/>
        <family val="2"/>
        <scheme val="minor"/>
      </rPr>
      <t xml:space="preserve">
Consider conclusion and actions</t>
    </r>
  </si>
  <si>
    <r>
      <rPr>
        <b/>
        <sz val="11"/>
        <color rgb="FF00A3A1"/>
        <rFont val="Calibri"/>
        <family val="2"/>
        <scheme val="minor"/>
      </rPr>
      <t xml:space="preserve">Step 4: </t>
    </r>
    <r>
      <rPr>
        <sz val="11"/>
        <color theme="1"/>
        <rFont val="Calibri"/>
        <family val="2"/>
        <scheme val="minor"/>
      </rPr>
      <t xml:space="preserve">
Consider conclusion and actions</t>
    </r>
  </si>
  <si>
    <r>
      <rPr>
        <i/>
        <sz val="11"/>
        <color rgb="FF00A3A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>enter positive and monthly values. Divide annual values by 12 before inserting.</t>
    </r>
  </si>
  <si>
    <r>
      <rPr>
        <i/>
        <sz val="11"/>
        <color rgb="FF00A3A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>enter current estimated market values. Again, please enter positive values.</t>
    </r>
  </si>
  <si>
    <t>Financial performance and position self-assessment</t>
  </si>
  <si>
    <t>[insert others]</t>
  </si>
  <si>
    <t>Budget planner</t>
  </si>
  <si>
    <t>Current</t>
  </si>
  <si>
    <t>Target</t>
  </si>
  <si>
    <t>Saving</t>
  </si>
  <si>
    <t>Expenses (monthly)</t>
  </si>
  <si>
    <t>Total targeted saving per month</t>
  </si>
  <si>
    <t>Income (monthly)</t>
  </si>
  <si>
    <r>
      <rPr>
        <b/>
        <sz val="11"/>
        <color rgb="FF00A3A1"/>
        <rFont val="Calibri"/>
        <family val="2"/>
        <scheme val="minor"/>
      </rPr>
      <t xml:space="preserve">Step 1: </t>
    </r>
    <r>
      <rPr>
        <sz val="11"/>
        <color theme="1"/>
        <rFont val="Calibri"/>
        <family val="2"/>
        <scheme val="minor"/>
      </rPr>
      <t xml:space="preserve">
Fill in your current and target expenses</t>
    </r>
  </si>
  <si>
    <r>
      <rPr>
        <b/>
        <sz val="11"/>
        <color rgb="FF00A3A1"/>
        <rFont val="Calibri"/>
        <family val="2"/>
        <scheme val="minor"/>
      </rPr>
      <t xml:space="preserve">Step 2: </t>
    </r>
    <r>
      <rPr>
        <sz val="11"/>
        <color theme="1"/>
        <rFont val="Calibri"/>
        <family val="2"/>
        <scheme val="minor"/>
      </rPr>
      <t xml:space="preserve">
Fill in your current and target income</t>
    </r>
  </si>
  <si>
    <t>Increase</t>
  </si>
  <si>
    <t>Total increase in income per month</t>
  </si>
  <si>
    <t>Summary (monthly)</t>
  </si>
  <si>
    <t>Total increase in savings per month</t>
  </si>
  <si>
    <t>Change</t>
  </si>
  <si>
    <t>Look at how much more money you could have per month!</t>
  </si>
  <si>
    <r>
      <rPr>
        <b/>
        <sz val="11"/>
        <color rgb="FF00A3A1"/>
        <rFont val="Calibri"/>
        <family val="2"/>
        <scheme val="minor"/>
      </rPr>
      <t xml:space="preserve">Step 3: </t>
    </r>
    <r>
      <rPr>
        <sz val="11"/>
        <color theme="1"/>
        <rFont val="Calibri"/>
        <family val="2"/>
        <scheme val="minor"/>
      </rPr>
      <t xml:space="preserve">
Review your summary</t>
    </r>
  </si>
  <si>
    <t>Mortgage arrears payment plan</t>
  </si>
  <si>
    <r>
      <rPr>
        <b/>
        <sz val="11"/>
        <color rgb="FF00A3A1"/>
        <rFont val="Calibri"/>
        <family val="2"/>
        <scheme val="minor"/>
      </rPr>
      <t xml:space="preserve">Step 1: </t>
    </r>
    <r>
      <rPr>
        <sz val="11"/>
        <color theme="1"/>
        <rFont val="Calibri"/>
        <family val="2"/>
        <scheme val="minor"/>
      </rPr>
      <t xml:space="preserve">
Enter the date from which you want your plan to start</t>
    </r>
  </si>
  <si>
    <t>Month</t>
  </si>
  <si>
    <t>Targeted income</t>
  </si>
  <si>
    <t>Targeted expenses</t>
  </si>
  <si>
    <r>
      <rPr>
        <b/>
        <sz val="11"/>
        <color rgb="FF00A3A1"/>
        <rFont val="Calibri"/>
        <family val="2"/>
        <scheme val="minor"/>
      </rPr>
      <t xml:space="preserve">Step 3: </t>
    </r>
    <r>
      <rPr>
        <sz val="11"/>
        <color theme="1"/>
        <rFont val="Calibri"/>
        <family val="2"/>
        <scheme val="minor"/>
      </rPr>
      <t xml:space="preserve">
Fill in your targetted expenses</t>
    </r>
  </si>
  <si>
    <r>
      <rPr>
        <b/>
        <sz val="11"/>
        <color rgb="FF00A3A1"/>
        <rFont val="Calibri"/>
        <family val="2"/>
        <scheme val="minor"/>
      </rPr>
      <t xml:space="preserve">Step 2: </t>
    </r>
    <r>
      <rPr>
        <sz val="11"/>
        <color theme="1"/>
        <rFont val="Calibri"/>
        <family val="2"/>
        <scheme val="minor"/>
      </rPr>
      <t xml:space="preserve">
Fill in your targetted income</t>
    </r>
  </si>
  <si>
    <t>Arrears payment</t>
  </si>
  <si>
    <r>
      <rPr>
        <b/>
        <sz val="11"/>
        <color rgb="FF00A3A1"/>
        <rFont val="Calibri"/>
        <family val="2"/>
        <scheme val="minor"/>
      </rPr>
      <t xml:space="preserve">Step 5: </t>
    </r>
    <r>
      <rPr>
        <sz val="11"/>
        <color theme="1"/>
        <rFont val="Calibri"/>
        <family val="2"/>
        <scheme val="minor"/>
      </rPr>
      <t xml:space="preserve">
Check that the total arrears you plan to pay (entered in step 4) match your arrears</t>
    </r>
  </si>
  <si>
    <t>Monthly cash remaining</t>
  </si>
  <si>
    <r>
      <rPr>
        <b/>
        <sz val="11"/>
        <color rgb="FF00A3A1"/>
        <rFont val="Calibri"/>
        <family val="2"/>
        <scheme val="minor"/>
      </rPr>
      <t xml:space="preserve">Step 4: </t>
    </r>
    <r>
      <rPr>
        <sz val="11"/>
        <color theme="1"/>
        <rFont val="Calibri"/>
        <family val="2"/>
        <scheme val="minor"/>
      </rPr>
      <t xml:space="preserve">
Enter the amount of arrears you intend to pay each month (positive values)</t>
    </r>
  </si>
  <si>
    <t>Total arrears planned to be paid CHECK:</t>
  </si>
  <si>
    <r>
      <t xml:space="preserve">Great! Now </t>
    </r>
    <r>
      <rPr>
        <b/>
        <sz val="11"/>
        <color rgb="FF00A3A1"/>
        <rFont val="Calibri"/>
        <family val="2"/>
        <scheme val="minor"/>
      </rPr>
      <t>take action</t>
    </r>
    <r>
      <rPr>
        <sz val="11"/>
        <color theme="1"/>
        <rFont val="Calibri"/>
        <family val="2"/>
        <scheme val="minor"/>
      </rPr>
      <t xml:space="preserve"> - start implementing those savings and earning that increased income!</t>
    </r>
  </si>
  <si>
    <t>Click here to go back to index</t>
  </si>
  <si>
    <t>INDEX</t>
  </si>
  <si>
    <t>Please click on any item below to access your preferred template: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</si>
</sst>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A3A1"/>
      <name val="Calibri"/>
      <family val="2"/>
      <scheme val="minor"/>
    </font>
    <font>
      <i/>
      <sz val="11"/>
      <color rgb="FF00A3A1"/>
      <name val="Calibri"/>
      <family val="2"/>
      <scheme val="minor"/>
    </font>
    <font>
      <b/>
      <sz val="15"/>
      <color rgb="FF00A3A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24"/>
      <color rgb="FF00A3A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A3A1"/>
        <bgColor indexed="64"/>
      </patternFill>
    </fill>
  </fills>
  <borders count="31">
    <border>
      <left/>
      <right/>
      <top/>
      <bottom/>
      <diagonal/>
    </border>
    <border>
      <left style="thin">
        <color rgb="FF00A3A1"/>
      </left>
      <right style="thin">
        <color rgb="FF00A3A1"/>
      </right>
      <top style="thin">
        <color rgb="FF00A3A1"/>
      </top>
      <bottom style="thin">
        <color rgb="FF00A3A1"/>
      </bottom>
      <diagonal/>
    </border>
    <border>
      <left style="thin">
        <color rgb="FF00A3A1"/>
      </left>
      <right/>
      <top style="thin">
        <color rgb="FF00A3A1"/>
      </top>
      <bottom/>
      <diagonal/>
    </border>
    <border>
      <left/>
      <right/>
      <top style="thin">
        <color rgb="FF00A3A1"/>
      </top>
      <bottom/>
      <diagonal/>
    </border>
    <border>
      <left/>
      <right style="thin">
        <color rgb="FF00A3A1"/>
      </right>
      <top style="thin">
        <color rgb="FF00A3A1"/>
      </top>
      <bottom/>
      <diagonal/>
    </border>
    <border>
      <left style="thin">
        <color rgb="FF00A3A1"/>
      </left>
      <right/>
      <top/>
      <bottom/>
      <diagonal/>
    </border>
    <border>
      <left/>
      <right style="thin">
        <color rgb="FF00A3A1"/>
      </right>
      <top/>
      <bottom/>
      <diagonal/>
    </border>
    <border>
      <left/>
      <right style="thin">
        <color rgb="FF00A3A1"/>
      </right>
      <top style="thin">
        <color rgb="FF00A3A1"/>
      </top>
      <bottom style="thin">
        <color rgb="FF00A3A1"/>
      </bottom>
      <diagonal/>
    </border>
    <border>
      <left style="thin">
        <color rgb="FF00A3A1"/>
      </left>
      <right/>
      <top style="thin">
        <color rgb="FF00A3A1"/>
      </top>
      <bottom style="thin">
        <color rgb="FF00A3A1"/>
      </bottom>
      <diagonal/>
    </border>
    <border>
      <left/>
      <right/>
      <top style="thin">
        <color rgb="FF00A3A1"/>
      </top>
      <bottom style="thin">
        <color rgb="FF00A3A1"/>
      </bottom>
      <diagonal/>
    </border>
    <border>
      <left style="thin">
        <color rgb="FF00A3A1"/>
      </left>
      <right style="thin">
        <color rgb="FF00A3A1"/>
      </right>
      <top style="thin">
        <color rgb="FF00A3A1"/>
      </top>
      <bottom style="medium">
        <color rgb="FF00A3A1"/>
      </bottom>
      <diagonal/>
    </border>
    <border>
      <left style="thin">
        <color rgb="FF00A3A1"/>
      </left>
      <right/>
      <top style="thin">
        <color rgb="FF00A3A1"/>
      </top>
      <bottom style="medium">
        <color rgb="FF00A3A1"/>
      </bottom>
      <diagonal/>
    </border>
    <border>
      <left/>
      <right style="thin">
        <color rgb="FF00A3A1"/>
      </right>
      <top style="thin">
        <color rgb="FF00A3A1"/>
      </top>
      <bottom style="medium">
        <color rgb="FF00A3A1"/>
      </bottom>
      <diagonal/>
    </border>
    <border>
      <left/>
      <right/>
      <top style="thin">
        <color rgb="FF00A3A1"/>
      </top>
      <bottom style="medium">
        <color rgb="FF00A3A1"/>
      </bottom>
      <diagonal/>
    </border>
    <border>
      <left style="medium">
        <color rgb="FF00A3A1"/>
      </left>
      <right/>
      <top style="medium">
        <color rgb="FF00A3A1"/>
      </top>
      <bottom/>
      <diagonal/>
    </border>
    <border>
      <left/>
      <right style="medium">
        <color rgb="FF00A3A1"/>
      </right>
      <top style="medium">
        <color rgb="FF00A3A1"/>
      </top>
      <bottom/>
      <diagonal/>
    </border>
    <border>
      <left style="medium">
        <color rgb="FF00A3A1"/>
      </left>
      <right/>
      <top/>
      <bottom/>
      <diagonal/>
    </border>
    <border>
      <left/>
      <right style="medium">
        <color rgb="FF00A3A1"/>
      </right>
      <top/>
      <bottom/>
      <diagonal/>
    </border>
    <border>
      <left style="medium">
        <color rgb="FF00A3A1"/>
      </left>
      <right/>
      <top/>
      <bottom style="medium">
        <color rgb="FF00A3A1"/>
      </bottom>
      <diagonal/>
    </border>
    <border>
      <left/>
      <right style="medium">
        <color rgb="FF00A3A1"/>
      </right>
      <top/>
      <bottom style="medium">
        <color rgb="FF00A3A1"/>
      </bottom>
      <diagonal/>
    </border>
    <border>
      <left style="mediumDashed">
        <color rgb="FF00A3A1"/>
      </left>
      <right/>
      <top style="mediumDashed">
        <color rgb="FF00A3A1"/>
      </top>
      <bottom/>
      <diagonal/>
    </border>
    <border>
      <left/>
      <right style="mediumDashed">
        <color rgb="FF00A3A1"/>
      </right>
      <top style="mediumDashed">
        <color rgb="FF00A3A1"/>
      </top>
      <bottom/>
      <diagonal/>
    </border>
    <border>
      <left style="mediumDashed">
        <color rgb="FF00A3A1"/>
      </left>
      <right/>
      <top/>
      <bottom/>
      <diagonal/>
    </border>
    <border>
      <left/>
      <right style="mediumDashed">
        <color rgb="FF00A3A1"/>
      </right>
      <top/>
      <bottom/>
      <diagonal/>
    </border>
    <border>
      <left style="mediumDashed">
        <color rgb="FF00A3A1"/>
      </left>
      <right/>
      <top/>
      <bottom style="mediumDashed">
        <color rgb="FF00A3A1"/>
      </bottom>
      <diagonal/>
    </border>
    <border>
      <left/>
      <right style="mediumDashed">
        <color rgb="FF00A3A1"/>
      </right>
      <top/>
      <bottom style="mediumDashed">
        <color rgb="FF00A3A1"/>
      </bottom>
      <diagonal/>
    </border>
    <border>
      <left style="thin">
        <color rgb="FF00A3A1"/>
      </left>
      <right style="thin">
        <color rgb="FF00A3A1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17" fontId="2" fillId="0" borderId="7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8" fillId="0" borderId="27" xfId="1" applyBorder="1" applyAlignment="1">
      <alignment horizontal="center" vertical="center" wrapText="1"/>
    </xf>
    <xf numFmtId="0" fontId="8" fillId="0" borderId="28" xfId="1" applyBorder="1" applyAlignment="1">
      <alignment horizontal="center" vertical="center" wrapText="1"/>
    </xf>
    <xf numFmtId="0" fontId="8" fillId="0" borderId="29" xfId="1" applyBorder="1" applyAlignment="1">
      <alignment horizontal="center" vertical="center" wrapText="1"/>
    </xf>
    <xf numFmtId="0" fontId="8" fillId="0" borderId="30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00338D"/>
      <rgbColor rgb="000091DA"/>
      <rgbColor rgb="006D2077"/>
      <rgbColor rgb="00005EB8"/>
      <rgbColor rgb="0000A3A1"/>
      <rgbColor rgb="00EAAA00"/>
      <rgbColor rgb="0043B02A"/>
      <rgbColor rgb="00C6007E"/>
      <rgbColor rgb="00753F19"/>
      <rgbColor rgb="009B642E"/>
      <rgbColor rgb="009D9375"/>
      <rgbColor rgb="00E3BC9F"/>
      <rgbColor rgb="00E36877"/>
      <rgbColor rgb="00FF99CC"/>
      <rgbColor rgb="00CC99FF"/>
      <rgbColor rgb="00FFCC99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  <mruColors>
      <color rgb="FF00A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17889</xdr:colOff>
      <xdr:row>1</xdr:row>
      <xdr:rowOff>266700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7489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536049</xdr:colOff>
      <xdr:row>2</xdr:row>
      <xdr:rowOff>15240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7489" cy="449580"/>
        </a:xfrm>
        <a:prstGeom prst="rect">
          <a:avLst/>
        </a:prstGeom>
      </xdr:spPr>
    </xdr:pic>
    <xdr:clientData/>
  </xdr:twoCellAnchor>
  <xdr:twoCellAnchor>
    <xdr:from>
      <xdr:col>3</xdr:col>
      <xdr:colOff>22860</xdr:colOff>
      <xdr:row>5</xdr:row>
      <xdr:rowOff>22860</xdr:rowOff>
    </xdr:from>
    <xdr:to>
      <xdr:col>3</xdr:col>
      <xdr:colOff>312420</xdr:colOff>
      <xdr:row>27</xdr:row>
      <xdr:rowOff>144780</xdr:rowOff>
    </xdr:to>
    <xdr:sp macro="" textlink="">
      <xdr:nvSpPr>
        <xdr:cNvPr id="3" name="Right Brace 2"/>
        <xdr:cNvSpPr/>
      </xdr:nvSpPr>
      <xdr:spPr>
        <a:xfrm flipH="1">
          <a:off x="1333500" y="1089660"/>
          <a:ext cx="289560" cy="4175760"/>
        </a:xfrm>
        <a:prstGeom prst="rightBrace">
          <a:avLst>
            <a:gd name="adj1" fmla="val 8333"/>
            <a:gd name="adj2" fmla="val 43978"/>
          </a:avLst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22860</xdr:colOff>
      <xdr:row>32</xdr:row>
      <xdr:rowOff>45720</xdr:rowOff>
    </xdr:from>
    <xdr:to>
      <xdr:col>3</xdr:col>
      <xdr:colOff>312420</xdr:colOff>
      <xdr:row>34</xdr:row>
      <xdr:rowOff>0</xdr:rowOff>
    </xdr:to>
    <xdr:sp macro="" textlink="">
      <xdr:nvSpPr>
        <xdr:cNvPr id="5" name="Right Brace 4"/>
        <xdr:cNvSpPr/>
      </xdr:nvSpPr>
      <xdr:spPr>
        <a:xfrm flipH="1">
          <a:off x="1333500" y="5631180"/>
          <a:ext cx="289560" cy="320040"/>
        </a:xfrm>
        <a:prstGeom prst="rightBrace">
          <a:avLst/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22860</xdr:colOff>
      <xdr:row>53</xdr:row>
      <xdr:rowOff>30480</xdr:rowOff>
    </xdr:from>
    <xdr:to>
      <xdr:col>3</xdr:col>
      <xdr:colOff>312420</xdr:colOff>
      <xdr:row>54</xdr:row>
      <xdr:rowOff>167640</xdr:rowOff>
    </xdr:to>
    <xdr:sp macro="" textlink="">
      <xdr:nvSpPr>
        <xdr:cNvPr id="6" name="Right Brace 5"/>
        <xdr:cNvSpPr/>
      </xdr:nvSpPr>
      <xdr:spPr>
        <a:xfrm flipH="1">
          <a:off x="1333500" y="9144000"/>
          <a:ext cx="289560" cy="320040"/>
        </a:xfrm>
        <a:prstGeom prst="rightBrace">
          <a:avLst/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22860</xdr:colOff>
      <xdr:row>37</xdr:row>
      <xdr:rowOff>53340</xdr:rowOff>
    </xdr:from>
    <xdr:to>
      <xdr:col>3</xdr:col>
      <xdr:colOff>312420</xdr:colOff>
      <xdr:row>49</xdr:row>
      <xdr:rowOff>38100</xdr:rowOff>
    </xdr:to>
    <xdr:sp macro="" textlink="">
      <xdr:nvSpPr>
        <xdr:cNvPr id="7" name="Right Brace 6"/>
        <xdr:cNvSpPr/>
      </xdr:nvSpPr>
      <xdr:spPr>
        <a:xfrm flipH="1">
          <a:off x="1333500" y="7071360"/>
          <a:ext cx="289560" cy="2194560"/>
        </a:xfrm>
        <a:prstGeom prst="rightBrace">
          <a:avLst>
            <a:gd name="adj1" fmla="val 8333"/>
            <a:gd name="adj2" fmla="val 72097"/>
          </a:avLst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536049</xdr:colOff>
      <xdr:row>2</xdr:row>
      <xdr:rowOff>15240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7489" cy="449580"/>
        </a:xfrm>
        <a:prstGeom prst="rect">
          <a:avLst/>
        </a:prstGeom>
      </xdr:spPr>
    </xdr:pic>
    <xdr:clientData/>
  </xdr:twoCellAnchor>
  <xdr:twoCellAnchor>
    <xdr:from>
      <xdr:col>3</xdr:col>
      <xdr:colOff>22860</xdr:colOff>
      <xdr:row>5</xdr:row>
      <xdr:rowOff>22860</xdr:rowOff>
    </xdr:from>
    <xdr:to>
      <xdr:col>3</xdr:col>
      <xdr:colOff>312420</xdr:colOff>
      <xdr:row>27</xdr:row>
      <xdr:rowOff>144780</xdr:rowOff>
    </xdr:to>
    <xdr:sp macro="" textlink="">
      <xdr:nvSpPr>
        <xdr:cNvPr id="3" name="Right Brace 2"/>
        <xdr:cNvSpPr/>
      </xdr:nvSpPr>
      <xdr:spPr>
        <a:xfrm flipH="1">
          <a:off x="1333500" y="1104900"/>
          <a:ext cx="289560" cy="4175760"/>
        </a:xfrm>
        <a:prstGeom prst="rightBrace">
          <a:avLst>
            <a:gd name="adj1" fmla="val 8333"/>
            <a:gd name="adj2" fmla="val 45985"/>
          </a:avLst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22860</xdr:colOff>
      <xdr:row>56</xdr:row>
      <xdr:rowOff>30480</xdr:rowOff>
    </xdr:from>
    <xdr:to>
      <xdr:col>3</xdr:col>
      <xdr:colOff>312420</xdr:colOff>
      <xdr:row>57</xdr:row>
      <xdr:rowOff>167640</xdr:rowOff>
    </xdr:to>
    <xdr:sp macro="" textlink="">
      <xdr:nvSpPr>
        <xdr:cNvPr id="5" name="Right Brace 4"/>
        <xdr:cNvSpPr/>
      </xdr:nvSpPr>
      <xdr:spPr>
        <a:xfrm flipH="1">
          <a:off x="1333500" y="10690860"/>
          <a:ext cx="289560" cy="320040"/>
        </a:xfrm>
        <a:prstGeom prst="rightBrace">
          <a:avLst/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22860</xdr:colOff>
      <xdr:row>33</xdr:row>
      <xdr:rowOff>53340</xdr:rowOff>
    </xdr:from>
    <xdr:to>
      <xdr:col>3</xdr:col>
      <xdr:colOff>312420</xdr:colOff>
      <xdr:row>45</xdr:row>
      <xdr:rowOff>38100</xdr:rowOff>
    </xdr:to>
    <xdr:sp macro="" textlink="">
      <xdr:nvSpPr>
        <xdr:cNvPr id="6" name="Right Brace 5"/>
        <xdr:cNvSpPr/>
      </xdr:nvSpPr>
      <xdr:spPr>
        <a:xfrm flipH="1">
          <a:off x="1333500" y="6377940"/>
          <a:ext cx="289560" cy="2202180"/>
        </a:xfrm>
        <a:prstGeom prst="rightBrace">
          <a:avLst>
            <a:gd name="adj1" fmla="val 8333"/>
            <a:gd name="adj2" fmla="val 76748"/>
          </a:avLst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22860</xdr:colOff>
      <xdr:row>50</xdr:row>
      <xdr:rowOff>45720</xdr:rowOff>
    </xdr:from>
    <xdr:to>
      <xdr:col>3</xdr:col>
      <xdr:colOff>312420</xdr:colOff>
      <xdr:row>53</xdr:row>
      <xdr:rowOff>160020</xdr:rowOff>
    </xdr:to>
    <xdr:sp macro="" textlink="">
      <xdr:nvSpPr>
        <xdr:cNvPr id="7" name="Right Brace 6"/>
        <xdr:cNvSpPr/>
      </xdr:nvSpPr>
      <xdr:spPr>
        <a:xfrm flipH="1">
          <a:off x="1333500" y="9593580"/>
          <a:ext cx="289560" cy="662940"/>
        </a:xfrm>
        <a:prstGeom prst="rightBrace">
          <a:avLst/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205740</xdr:colOff>
      <xdr:row>54</xdr:row>
      <xdr:rowOff>38100</xdr:rowOff>
    </xdr:from>
    <xdr:to>
      <xdr:col>7</xdr:col>
      <xdr:colOff>281940</xdr:colOff>
      <xdr:row>56</xdr:row>
      <xdr:rowOff>15240</xdr:rowOff>
    </xdr:to>
    <xdr:cxnSp macro="">
      <xdr:nvCxnSpPr>
        <xdr:cNvPr id="9" name="Straight Arrow Connector 8"/>
        <xdr:cNvCxnSpPr/>
      </xdr:nvCxnSpPr>
      <xdr:spPr>
        <a:xfrm flipV="1">
          <a:off x="3253740" y="10325100"/>
          <a:ext cx="1295400" cy="350520"/>
        </a:xfrm>
        <a:prstGeom prst="straightConnector1">
          <a:avLst/>
        </a:prstGeom>
        <a:ln>
          <a:solidFill>
            <a:srgbClr val="00A3A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536049</xdr:colOff>
      <xdr:row>2</xdr:row>
      <xdr:rowOff>15240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7489" cy="449580"/>
        </a:xfrm>
        <a:prstGeom prst="rect">
          <a:avLst/>
        </a:prstGeom>
      </xdr:spPr>
    </xdr:pic>
    <xdr:clientData/>
  </xdr:twoCellAnchor>
  <xdr:twoCellAnchor>
    <xdr:from>
      <xdr:col>3</xdr:col>
      <xdr:colOff>22860</xdr:colOff>
      <xdr:row>11</xdr:row>
      <xdr:rowOff>45720</xdr:rowOff>
    </xdr:from>
    <xdr:to>
      <xdr:col>3</xdr:col>
      <xdr:colOff>312420</xdr:colOff>
      <xdr:row>22</xdr:row>
      <xdr:rowOff>137160</xdr:rowOff>
    </xdr:to>
    <xdr:sp macro="" textlink="">
      <xdr:nvSpPr>
        <xdr:cNvPr id="3" name="Right Brace 2"/>
        <xdr:cNvSpPr/>
      </xdr:nvSpPr>
      <xdr:spPr>
        <a:xfrm flipH="1">
          <a:off x="1333500" y="2240280"/>
          <a:ext cx="289560" cy="2125980"/>
        </a:xfrm>
        <a:prstGeom prst="rightBrace">
          <a:avLst>
            <a:gd name="adj1" fmla="val 8333"/>
            <a:gd name="adj2" fmla="val 73010"/>
          </a:avLst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22860</xdr:colOff>
      <xdr:row>63</xdr:row>
      <xdr:rowOff>30480</xdr:rowOff>
    </xdr:from>
    <xdr:to>
      <xdr:col>3</xdr:col>
      <xdr:colOff>312420</xdr:colOff>
      <xdr:row>64</xdr:row>
      <xdr:rowOff>175260</xdr:rowOff>
    </xdr:to>
    <xdr:sp macro="" textlink="">
      <xdr:nvSpPr>
        <xdr:cNvPr id="4" name="Right Brace 3"/>
        <xdr:cNvSpPr/>
      </xdr:nvSpPr>
      <xdr:spPr>
        <a:xfrm flipH="1">
          <a:off x="1333500" y="11978640"/>
          <a:ext cx="289560" cy="327660"/>
        </a:xfrm>
        <a:prstGeom prst="rightBrace">
          <a:avLst/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22860</xdr:colOff>
      <xdr:row>59</xdr:row>
      <xdr:rowOff>38100</xdr:rowOff>
    </xdr:from>
    <xdr:to>
      <xdr:col>3</xdr:col>
      <xdr:colOff>312420</xdr:colOff>
      <xdr:row>60</xdr:row>
      <xdr:rowOff>0</xdr:rowOff>
    </xdr:to>
    <xdr:sp macro="" textlink="">
      <xdr:nvSpPr>
        <xdr:cNvPr id="6" name="Right Brace 5"/>
        <xdr:cNvSpPr/>
      </xdr:nvSpPr>
      <xdr:spPr>
        <a:xfrm flipH="1">
          <a:off x="1333500" y="11247120"/>
          <a:ext cx="289560" cy="144780"/>
        </a:xfrm>
        <a:prstGeom prst="rightBrace">
          <a:avLst/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22860</xdr:colOff>
      <xdr:row>3</xdr:row>
      <xdr:rowOff>22860</xdr:rowOff>
    </xdr:from>
    <xdr:to>
      <xdr:col>3</xdr:col>
      <xdr:colOff>312420</xdr:colOff>
      <xdr:row>6</xdr:row>
      <xdr:rowOff>167640</xdr:rowOff>
    </xdr:to>
    <xdr:sp macro="" textlink="">
      <xdr:nvSpPr>
        <xdr:cNvPr id="8" name="Right Brace 7"/>
        <xdr:cNvSpPr/>
      </xdr:nvSpPr>
      <xdr:spPr>
        <a:xfrm flipH="1">
          <a:off x="1333500" y="647700"/>
          <a:ext cx="289560" cy="693420"/>
        </a:xfrm>
        <a:prstGeom prst="rightBrace">
          <a:avLst>
            <a:gd name="adj1" fmla="val 8333"/>
            <a:gd name="adj2" fmla="val 36286"/>
          </a:avLst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22860</xdr:colOff>
      <xdr:row>30</xdr:row>
      <xdr:rowOff>45720</xdr:rowOff>
    </xdr:from>
    <xdr:to>
      <xdr:col>3</xdr:col>
      <xdr:colOff>312420</xdr:colOff>
      <xdr:row>52</xdr:row>
      <xdr:rowOff>129540</xdr:rowOff>
    </xdr:to>
    <xdr:sp macro="" textlink="">
      <xdr:nvSpPr>
        <xdr:cNvPr id="10" name="Right Brace 9"/>
        <xdr:cNvSpPr/>
      </xdr:nvSpPr>
      <xdr:spPr>
        <a:xfrm flipH="1">
          <a:off x="1333500" y="5829300"/>
          <a:ext cx="289560" cy="4137660"/>
        </a:xfrm>
        <a:prstGeom prst="rightBrace">
          <a:avLst>
            <a:gd name="adj1" fmla="val 8333"/>
            <a:gd name="adj2" fmla="val 46372"/>
          </a:avLst>
        </a:prstGeom>
        <a:ln w="19050">
          <a:solidFill>
            <a:srgbClr val="00A3A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C10"/>
  <sheetViews>
    <sheetView showGridLines="0" tabSelected="1" workbookViewId="0"/>
  </sheetViews>
  <sheetFormatPr defaultRowHeight="14.4" x14ac:dyDescent="0.3"/>
  <cols>
    <col min="2" max="2" width="4.5546875" customWidth="1"/>
  </cols>
  <sheetData>
    <row r="2" spans="3:3" ht="31.2" x14ac:dyDescent="0.3">
      <c r="C2" s="37" t="s">
        <v>91</v>
      </c>
    </row>
    <row r="3" spans="3:3" ht="23.4" x14ac:dyDescent="0.45">
      <c r="C3" s="34"/>
    </row>
    <row r="4" spans="3:3" ht="23.4" x14ac:dyDescent="0.45">
      <c r="C4" s="35" t="s">
        <v>92</v>
      </c>
    </row>
    <row r="5" spans="3:3" ht="23.4" x14ac:dyDescent="0.45">
      <c r="C5" s="34"/>
    </row>
    <row r="6" spans="3:3" ht="23.4" x14ac:dyDescent="0.45">
      <c r="C6" s="36" t="str">
        <f>'Self-assessment'!E2</f>
        <v>Financial performance and position self-assessment</v>
      </c>
    </row>
    <row r="7" spans="3:3" ht="23.4" x14ac:dyDescent="0.45">
      <c r="C7" s="34"/>
    </row>
    <row r="8" spans="3:3" ht="23.4" x14ac:dyDescent="0.45">
      <c r="C8" s="36" t="str">
        <f>'Budget planner'!E2</f>
        <v>Budget planner</v>
      </c>
    </row>
    <row r="9" spans="3:3" ht="23.4" x14ac:dyDescent="0.45">
      <c r="C9" s="34"/>
    </row>
    <row r="10" spans="3:3" ht="23.4" x14ac:dyDescent="0.45">
      <c r="C10" s="36" t="str">
        <f>'Arrears plan'!E2</f>
        <v>Mortgage arrears payment plan</v>
      </c>
    </row>
  </sheetData>
  <hyperlinks>
    <hyperlink ref="C6" location="'Self-assessment'!A1" display="'Self-assessment'!A1"/>
    <hyperlink ref="C8" location="'Budget planner'!A1" display="'Budget planner'!A1"/>
    <hyperlink ref="C10" location="'Arrears plan'!A1" display="'Arrears plan'!A1"/>
  </hyperlinks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6"/>
  <sheetViews>
    <sheetView showGridLines="0" zoomScaleNormal="100" workbookViewId="0"/>
  </sheetViews>
  <sheetFormatPr defaultRowHeight="14.4" x14ac:dyDescent="0.3"/>
  <cols>
    <col min="1" max="1" width="1.33203125" style="3" customWidth="1"/>
    <col min="2" max="3" width="8.88671875" style="3"/>
    <col min="4" max="4" width="5" style="3" customWidth="1"/>
    <col min="5" max="5" width="20.33203125" style="3" customWidth="1"/>
    <col min="6" max="6" width="8.88671875" style="3"/>
    <col min="7" max="7" width="20.33203125" style="3" customWidth="1"/>
    <col min="8" max="16384" width="8.88671875" style="3"/>
  </cols>
  <sheetData>
    <row r="2" spans="2:8" ht="19.8" x14ac:dyDescent="0.3">
      <c r="E2" s="21" t="s">
        <v>59</v>
      </c>
    </row>
    <row r="3" spans="2:8" ht="15" thickBot="1" x14ac:dyDescent="0.35"/>
    <row r="4" spans="2:8" ht="21" customHeight="1" x14ac:dyDescent="0.3">
      <c r="B4" s="38" t="s">
        <v>90</v>
      </c>
      <c r="C4" s="39"/>
      <c r="E4" s="1" t="s">
        <v>0</v>
      </c>
      <c r="F4" s="2"/>
      <c r="G4" s="2"/>
      <c r="H4" s="2"/>
    </row>
    <row r="5" spans="2:8" ht="15" thickBot="1" x14ac:dyDescent="0.35">
      <c r="B5" s="40"/>
      <c r="C5" s="41"/>
      <c r="E5" s="11" t="s">
        <v>1</v>
      </c>
      <c r="F5" s="16" t="s">
        <v>2</v>
      </c>
      <c r="G5" s="12" t="s">
        <v>3</v>
      </c>
      <c r="H5" s="16" t="s">
        <v>2</v>
      </c>
    </row>
    <row r="6" spans="2:8" ht="15" thickBot="1" x14ac:dyDescent="0.35">
      <c r="E6" s="8" t="s">
        <v>5</v>
      </c>
      <c r="F6" s="17"/>
      <c r="G6" s="9" t="s">
        <v>8</v>
      </c>
      <c r="H6" s="17"/>
    </row>
    <row r="7" spans="2:8" x14ac:dyDescent="0.3">
      <c r="B7" s="43" t="s">
        <v>57</v>
      </c>
      <c r="C7" s="44"/>
      <c r="E7" s="8" t="s">
        <v>31</v>
      </c>
      <c r="F7" s="17"/>
      <c r="G7" s="9" t="s">
        <v>10</v>
      </c>
      <c r="H7" s="17"/>
    </row>
    <row r="8" spans="2:8" x14ac:dyDescent="0.3">
      <c r="B8" s="45"/>
      <c r="C8" s="46"/>
      <c r="E8" s="8" t="s">
        <v>26</v>
      </c>
      <c r="F8" s="17"/>
      <c r="G8" s="9" t="s">
        <v>11</v>
      </c>
      <c r="H8" s="17"/>
    </row>
    <row r="9" spans="2:8" x14ac:dyDescent="0.3">
      <c r="B9" s="45"/>
      <c r="C9" s="46"/>
      <c r="E9" s="8" t="s">
        <v>27</v>
      </c>
      <c r="F9" s="17"/>
      <c r="G9" s="9" t="s">
        <v>12</v>
      </c>
      <c r="H9" s="17"/>
    </row>
    <row r="10" spans="2:8" x14ac:dyDescent="0.3">
      <c r="B10" s="45"/>
      <c r="C10" s="46"/>
      <c r="E10" s="8" t="s">
        <v>28</v>
      </c>
      <c r="F10" s="17"/>
      <c r="G10" s="9" t="s">
        <v>17</v>
      </c>
      <c r="H10" s="17"/>
    </row>
    <row r="11" spans="2:8" x14ac:dyDescent="0.3">
      <c r="B11" s="45"/>
      <c r="C11" s="46"/>
      <c r="E11" s="8" t="s">
        <v>29</v>
      </c>
      <c r="F11" s="17"/>
      <c r="G11" s="9" t="s">
        <v>24</v>
      </c>
      <c r="H11" s="17"/>
    </row>
    <row r="12" spans="2:8" ht="15" thickBot="1" x14ac:dyDescent="0.35">
      <c r="B12" s="47"/>
      <c r="C12" s="48"/>
      <c r="E12" s="8" t="s">
        <v>6</v>
      </c>
      <c r="F12" s="17"/>
      <c r="G12" s="9" t="s">
        <v>25</v>
      </c>
      <c r="H12" s="17"/>
    </row>
    <row r="13" spans="2:8" ht="15" thickBot="1" x14ac:dyDescent="0.35">
      <c r="E13" s="8" t="s">
        <v>7</v>
      </c>
      <c r="F13" s="17"/>
      <c r="G13" s="9" t="s">
        <v>16</v>
      </c>
      <c r="H13" s="17"/>
    </row>
    <row r="14" spans="2:8" x14ac:dyDescent="0.3">
      <c r="B14" s="49" t="s">
        <v>53</v>
      </c>
      <c r="C14" s="50"/>
      <c r="E14" s="8" t="s">
        <v>60</v>
      </c>
      <c r="F14" s="17"/>
      <c r="G14" s="9" t="s">
        <v>13</v>
      </c>
      <c r="H14" s="17"/>
    </row>
    <row r="15" spans="2:8" x14ac:dyDescent="0.3">
      <c r="B15" s="51"/>
      <c r="C15" s="52"/>
      <c r="E15" s="8" t="s">
        <v>60</v>
      </c>
      <c r="F15" s="17"/>
      <c r="G15" s="9" t="s">
        <v>14</v>
      </c>
      <c r="H15" s="17"/>
    </row>
    <row r="16" spans="2:8" x14ac:dyDescent="0.3">
      <c r="B16" s="51"/>
      <c r="C16" s="52"/>
      <c r="E16" s="8" t="s">
        <v>60</v>
      </c>
      <c r="F16" s="17"/>
      <c r="G16" s="9" t="s">
        <v>9</v>
      </c>
      <c r="H16" s="17"/>
    </row>
    <row r="17" spans="2:8" ht="15" thickBot="1" x14ac:dyDescent="0.35">
      <c r="B17" s="53"/>
      <c r="C17" s="54"/>
      <c r="E17" s="8"/>
      <c r="F17" s="17"/>
      <c r="G17" s="9" t="s">
        <v>15</v>
      </c>
      <c r="H17" s="17"/>
    </row>
    <row r="18" spans="2:8" x14ac:dyDescent="0.3">
      <c r="E18" s="8"/>
      <c r="F18" s="17"/>
      <c r="G18" s="9" t="s">
        <v>20</v>
      </c>
      <c r="H18" s="17"/>
    </row>
    <row r="19" spans="2:8" ht="14.4" customHeight="1" x14ac:dyDescent="0.3">
      <c r="E19" s="8"/>
      <c r="F19" s="17"/>
      <c r="G19" s="9" t="s">
        <v>19</v>
      </c>
      <c r="H19" s="17"/>
    </row>
    <row r="20" spans="2:8" x14ac:dyDescent="0.3">
      <c r="E20" s="8"/>
      <c r="F20" s="17"/>
      <c r="G20" s="9" t="s">
        <v>21</v>
      </c>
      <c r="H20" s="17"/>
    </row>
    <row r="21" spans="2:8" x14ac:dyDescent="0.3">
      <c r="E21" s="8"/>
      <c r="F21" s="17"/>
      <c r="G21" s="9" t="s">
        <v>22</v>
      </c>
      <c r="H21" s="17"/>
    </row>
    <row r="22" spans="2:8" x14ac:dyDescent="0.3">
      <c r="E22" s="8"/>
      <c r="F22" s="17"/>
      <c r="G22" s="9" t="s">
        <v>23</v>
      </c>
      <c r="H22" s="17"/>
    </row>
    <row r="23" spans="2:8" x14ac:dyDescent="0.3">
      <c r="E23" s="8"/>
      <c r="F23" s="17"/>
      <c r="G23" s="9" t="s">
        <v>30</v>
      </c>
      <c r="H23" s="17"/>
    </row>
    <row r="24" spans="2:8" x14ac:dyDescent="0.3">
      <c r="E24" s="8"/>
      <c r="F24" s="17"/>
      <c r="G24" s="9" t="s">
        <v>18</v>
      </c>
      <c r="H24" s="17"/>
    </row>
    <row r="25" spans="2:8" x14ac:dyDescent="0.3">
      <c r="E25" s="8"/>
      <c r="F25" s="17"/>
      <c r="G25" s="9" t="s">
        <v>60</v>
      </c>
      <c r="H25" s="17"/>
    </row>
    <row r="26" spans="2:8" x14ac:dyDescent="0.3">
      <c r="E26" s="8"/>
      <c r="F26" s="17"/>
      <c r="G26" s="9" t="s">
        <v>60</v>
      </c>
      <c r="H26" s="17"/>
    </row>
    <row r="27" spans="2:8" x14ac:dyDescent="0.3">
      <c r="E27" s="8"/>
      <c r="F27" s="17"/>
      <c r="G27" s="9" t="s">
        <v>60</v>
      </c>
      <c r="H27" s="17"/>
    </row>
    <row r="28" spans="2:8" x14ac:dyDescent="0.3">
      <c r="E28" s="8"/>
      <c r="F28" s="17"/>
      <c r="G28" s="9"/>
      <c r="H28" s="17"/>
    </row>
    <row r="29" spans="2:8" x14ac:dyDescent="0.3">
      <c r="E29" s="6" t="s">
        <v>4</v>
      </c>
      <c r="F29" s="18">
        <f>SUM(F6:F28)</f>
        <v>0</v>
      </c>
      <c r="G29" s="7"/>
      <c r="H29" s="18">
        <f>SUM(H6:H28)</f>
        <v>0</v>
      </c>
    </row>
    <row r="30" spans="2:8" ht="15" thickBot="1" x14ac:dyDescent="0.35">
      <c r="E30" s="13" t="s">
        <v>38</v>
      </c>
      <c r="F30" s="20"/>
      <c r="G30" s="14"/>
      <c r="H30" s="19">
        <f>F29-H29</f>
        <v>0</v>
      </c>
    </row>
    <row r="31" spans="2:8" ht="15" thickBot="1" x14ac:dyDescent="0.35"/>
    <row r="32" spans="2:8" ht="9.6" customHeight="1" x14ac:dyDescent="0.3">
      <c r="B32" s="49" t="s">
        <v>55</v>
      </c>
      <c r="C32" s="50"/>
    </row>
    <row r="33" spans="2:12" ht="14.4" customHeight="1" x14ac:dyDescent="0.3">
      <c r="B33" s="51"/>
      <c r="C33" s="52"/>
      <c r="E33" s="4" t="s">
        <v>51</v>
      </c>
      <c r="F33" s="42" t="str">
        <f>IF(H30&gt;0,"Net Income position - you earn more than you spend each month",(IF(H30&lt;0,"Net Loss position - you spend more than you earn each month","")))</f>
        <v/>
      </c>
      <c r="G33" s="42"/>
      <c r="H33" s="42"/>
      <c r="I33" s="42"/>
      <c r="J33" s="42"/>
    </row>
    <row r="34" spans="2:12" x14ac:dyDescent="0.3">
      <c r="B34" s="51"/>
      <c r="C34" s="52"/>
      <c r="E34" s="4" t="s">
        <v>52</v>
      </c>
      <c r="F34" s="42" t="str">
        <f>IF(H30&gt;0,"Good position - buy more assets or pay off some of your liabilities",(IF(H30&lt;0,"Improve position - increase your income or reduce your expenses","")))</f>
        <v/>
      </c>
      <c r="G34" s="42"/>
      <c r="H34" s="42"/>
      <c r="I34" s="42"/>
      <c r="J34" s="42"/>
    </row>
    <row r="35" spans="2:12" ht="15" thickBot="1" x14ac:dyDescent="0.35">
      <c r="B35" s="53"/>
      <c r="C35" s="54"/>
    </row>
    <row r="36" spans="2:12" ht="21" customHeight="1" x14ac:dyDescent="0.3">
      <c r="E36" s="1" t="s">
        <v>32</v>
      </c>
      <c r="F36" s="2"/>
      <c r="G36" s="2"/>
      <c r="H36" s="2"/>
      <c r="K36" s="15"/>
      <c r="L36" s="15"/>
    </row>
    <row r="37" spans="2:12" ht="15" thickBot="1" x14ac:dyDescent="0.35">
      <c r="E37" s="11" t="s">
        <v>33</v>
      </c>
      <c r="F37" s="16" t="s">
        <v>2</v>
      </c>
      <c r="G37" s="12" t="s">
        <v>34</v>
      </c>
      <c r="H37" s="16" t="s">
        <v>2</v>
      </c>
    </row>
    <row r="38" spans="2:12" x14ac:dyDescent="0.3">
      <c r="B38" s="43" t="s">
        <v>58</v>
      </c>
      <c r="C38" s="44"/>
      <c r="E38" s="8" t="s">
        <v>36</v>
      </c>
      <c r="F38" s="17"/>
      <c r="G38" s="9" t="s">
        <v>39</v>
      </c>
      <c r="H38" s="17"/>
    </row>
    <row r="39" spans="2:12" x14ac:dyDescent="0.3">
      <c r="B39" s="45"/>
      <c r="C39" s="46"/>
      <c r="E39" s="8" t="s">
        <v>35</v>
      </c>
      <c r="F39" s="17"/>
      <c r="G39" s="9" t="s">
        <v>9</v>
      </c>
      <c r="H39" s="17"/>
    </row>
    <row r="40" spans="2:12" x14ac:dyDescent="0.3">
      <c r="B40" s="45"/>
      <c r="C40" s="46"/>
      <c r="E40" s="8" t="s">
        <v>40</v>
      </c>
      <c r="F40" s="17"/>
      <c r="G40" s="9" t="s">
        <v>48</v>
      </c>
      <c r="H40" s="17"/>
    </row>
    <row r="41" spans="2:12" x14ac:dyDescent="0.3">
      <c r="B41" s="45"/>
      <c r="C41" s="46"/>
      <c r="E41" s="8" t="s">
        <v>41</v>
      </c>
      <c r="F41" s="17"/>
      <c r="G41" s="9" t="s">
        <v>46</v>
      </c>
      <c r="H41" s="17"/>
    </row>
    <row r="42" spans="2:12" x14ac:dyDescent="0.3">
      <c r="B42" s="45"/>
      <c r="C42" s="46"/>
      <c r="E42" s="8" t="s">
        <v>42</v>
      </c>
      <c r="F42" s="17"/>
      <c r="G42" s="9" t="s">
        <v>47</v>
      </c>
      <c r="H42" s="17"/>
    </row>
    <row r="43" spans="2:12" ht="14.4" customHeight="1" thickBot="1" x14ac:dyDescent="0.35">
      <c r="B43" s="47"/>
      <c r="C43" s="48"/>
      <c r="E43" s="8" t="s">
        <v>43</v>
      </c>
      <c r="F43" s="17"/>
      <c r="G43" s="9" t="s">
        <v>49</v>
      </c>
      <c r="H43" s="17"/>
    </row>
    <row r="44" spans="2:12" ht="15" thickBot="1" x14ac:dyDescent="0.35">
      <c r="E44" s="8" t="s">
        <v>44</v>
      </c>
      <c r="F44" s="17"/>
      <c r="G44" s="9" t="s">
        <v>50</v>
      </c>
      <c r="H44" s="17"/>
    </row>
    <row r="45" spans="2:12" x14ac:dyDescent="0.3">
      <c r="B45" s="49" t="s">
        <v>54</v>
      </c>
      <c r="C45" s="50"/>
      <c r="E45" s="8" t="s">
        <v>45</v>
      </c>
      <c r="F45" s="17"/>
      <c r="G45" s="9" t="s">
        <v>60</v>
      </c>
      <c r="H45" s="17"/>
    </row>
    <row r="46" spans="2:12" x14ac:dyDescent="0.3">
      <c r="B46" s="51"/>
      <c r="C46" s="52"/>
      <c r="E46" s="8" t="s">
        <v>60</v>
      </c>
      <c r="F46" s="17"/>
      <c r="G46" s="9" t="s">
        <v>60</v>
      </c>
      <c r="H46" s="17"/>
    </row>
    <row r="47" spans="2:12" x14ac:dyDescent="0.3">
      <c r="B47" s="51"/>
      <c r="C47" s="52"/>
      <c r="E47" s="8" t="s">
        <v>60</v>
      </c>
      <c r="F47" s="17"/>
      <c r="G47" s="9" t="s">
        <v>60</v>
      </c>
      <c r="H47" s="17"/>
    </row>
    <row r="48" spans="2:12" ht="15" thickBot="1" x14ac:dyDescent="0.35">
      <c r="B48" s="53"/>
      <c r="C48" s="54"/>
      <c r="E48" s="8" t="s">
        <v>60</v>
      </c>
      <c r="F48" s="17"/>
      <c r="G48" s="9"/>
      <c r="H48" s="17"/>
    </row>
    <row r="49" spans="2:9" x14ac:dyDescent="0.3">
      <c r="E49" s="8"/>
      <c r="F49" s="17"/>
      <c r="G49" s="9"/>
      <c r="H49" s="17"/>
    </row>
    <row r="50" spans="2:9" x14ac:dyDescent="0.3">
      <c r="E50" s="6" t="s">
        <v>4</v>
      </c>
      <c r="F50" s="18">
        <f>SUM(F38:F49)</f>
        <v>0</v>
      </c>
      <c r="G50" s="7"/>
      <c r="H50" s="18">
        <f>SUM(H38:H49)</f>
        <v>0</v>
      </c>
    </row>
    <row r="51" spans="2:9" ht="15" thickBot="1" x14ac:dyDescent="0.35">
      <c r="E51" s="13" t="s">
        <v>37</v>
      </c>
      <c r="F51" s="20"/>
      <c r="G51" s="14"/>
      <c r="H51" s="19">
        <f>F50-H50</f>
        <v>0</v>
      </c>
    </row>
    <row r="52" spans="2:9" ht="15" thickBot="1" x14ac:dyDescent="0.35"/>
    <row r="53" spans="2:9" ht="9.6" customHeight="1" x14ac:dyDescent="0.3">
      <c r="B53" s="49" t="s">
        <v>56</v>
      </c>
      <c r="C53" s="50"/>
    </row>
    <row r="54" spans="2:9" x14ac:dyDescent="0.3">
      <c r="B54" s="51"/>
      <c r="C54" s="52"/>
      <c r="E54" s="4" t="s">
        <v>51</v>
      </c>
      <c r="F54" s="42" t="str">
        <f>IF(H51&gt;0,"Net Asset position - you own more than you owe",(IF(H51&lt;0,"Net Liability position - you owe more than you own","")))</f>
        <v/>
      </c>
      <c r="G54" s="42"/>
      <c r="H54" s="42"/>
      <c r="I54" s="42"/>
    </row>
    <row r="55" spans="2:9" x14ac:dyDescent="0.3">
      <c r="B55" s="51"/>
      <c r="C55" s="52"/>
      <c r="E55" s="4" t="s">
        <v>52</v>
      </c>
      <c r="F55" s="42" t="str">
        <f>IF(H51&gt;0,"Good position - try to acquire additional assets",(IF(H51&lt;0,"Improve position - try to pay off some of your liabilities","")))</f>
        <v/>
      </c>
      <c r="G55" s="42"/>
      <c r="H55" s="42"/>
      <c r="I55" s="42"/>
    </row>
    <row r="56" spans="2:9" ht="15" thickBot="1" x14ac:dyDescent="0.35">
      <c r="B56" s="53"/>
      <c r="C56" s="54"/>
    </row>
  </sheetData>
  <mergeCells count="11">
    <mergeCell ref="B4:C5"/>
    <mergeCell ref="F54:I54"/>
    <mergeCell ref="F55:I55"/>
    <mergeCell ref="F33:J33"/>
    <mergeCell ref="F34:J34"/>
    <mergeCell ref="B38:C43"/>
    <mergeCell ref="B53:C56"/>
    <mergeCell ref="B7:C12"/>
    <mergeCell ref="B14:C17"/>
    <mergeCell ref="B45:C48"/>
    <mergeCell ref="B32:C35"/>
  </mergeCells>
  <conditionalFormatting sqref="H51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30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54:I54">
    <cfRule type="containsText" dxfId="7" priority="7" operator="containsText" text="Liability">
      <formula>NOT(ISERROR(SEARCH("Liability",F54)))</formula>
    </cfRule>
    <cfRule type="containsText" dxfId="6" priority="8" operator="containsText" text="Asset">
      <formula>NOT(ISERROR(SEARCH("Asset",F54)))</formula>
    </cfRule>
  </conditionalFormatting>
  <conditionalFormatting sqref="F33">
    <cfRule type="containsText" dxfId="5" priority="5" operator="containsText" text="Loss">
      <formula>NOT(ISERROR(SEARCH("Loss",F33)))</formula>
    </cfRule>
    <cfRule type="containsText" dxfId="4" priority="6" operator="containsText" text="Income">
      <formula>NOT(ISERROR(SEARCH("Income",F33)))</formula>
    </cfRule>
  </conditionalFormatting>
  <conditionalFormatting sqref="F34:J34">
    <cfRule type="containsText" dxfId="3" priority="3" operator="containsText" text="Improve">
      <formula>NOT(ISERROR(SEARCH("Improve",F34)))</formula>
    </cfRule>
    <cfRule type="containsText" dxfId="2" priority="4" operator="containsText" text="Good">
      <formula>NOT(ISERROR(SEARCH("Good",F34)))</formula>
    </cfRule>
  </conditionalFormatting>
  <conditionalFormatting sqref="F55:I55">
    <cfRule type="containsText" dxfId="1" priority="1" operator="containsText" text="Improve">
      <formula>NOT(ISERROR(SEARCH("Improve",F55)))</formula>
    </cfRule>
    <cfRule type="containsText" dxfId="0" priority="2" operator="containsText" text="Good">
      <formula>NOT(ISERROR(SEARCH("Good",F55)))</formula>
    </cfRule>
  </conditionalFormatting>
  <hyperlinks>
    <hyperlink ref="B4:C5" location="Index!A1" display="Click here to go back to index"/>
  </hyperlinks>
  <pageMargins left="0.7" right="0.7" top="0.75" bottom="0.75" header="0.3" footer="0.3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9"/>
  <sheetViews>
    <sheetView showGridLines="0" zoomScaleNormal="100" workbookViewId="0"/>
  </sheetViews>
  <sheetFormatPr defaultRowHeight="14.4" x14ac:dyDescent="0.3"/>
  <cols>
    <col min="1" max="1" width="1.33203125" style="3" customWidth="1"/>
    <col min="2" max="3" width="8.88671875" style="3"/>
    <col min="4" max="4" width="5" style="3" customWidth="1"/>
    <col min="5" max="5" width="20.33203125" style="3" customWidth="1"/>
    <col min="6" max="16384" width="8.88671875" style="3"/>
  </cols>
  <sheetData>
    <row r="2" spans="2:8" ht="19.8" x14ac:dyDescent="0.3">
      <c r="E2" s="21" t="s">
        <v>61</v>
      </c>
    </row>
    <row r="3" spans="2:8" ht="15" thickBot="1" x14ac:dyDescent="0.35"/>
    <row r="4" spans="2:8" ht="21" customHeight="1" x14ac:dyDescent="0.3">
      <c r="B4" s="38" t="s">
        <v>90</v>
      </c>
      <c r="C4" s="39"/>
      <c r="E4" s="1" t="s">
        <v>65</v>
      </c>
      <c r="F4" s="2"/>
      <c r="G4" s="2"/>
      <c r="H4" s="2"/>
    </row>
    <row r="5" spans="2:8" ht="15" thickBot="1" x14ac:dyDescent="0.35">
      <c r="B5" s="40"/>
      <c r="C5" s="41"/>
      <c r="E5" s="11" t="s">
        <v>2</v>
      </c>
      <c r="F5" s="16" t="s">
        <v>62</v>
      </c>
      <c r="G5" s="22" t="s">
        <v>63</v>
      </c>
      <c r="H5" s="22" t="s">
        <v>64</v>
      </c>
    </row>
    <row r="6" spans="2:8" x14ac:dyDescent="0.3">
      <c r="E6" s="8" t="s">
        <v>8</v>
      </c>
      <c r="F6" s="17"/>
      <c r="G6" s="23"/>
      <c r="H6" s="23">
        <f>F6-G6</f>
        <v>0</v>
      </c>
    </row>
    <row r="7" spans="2:8" ht="15" thickBot="1" x14ac:dyDescent="0.35">
      <c r="E7" s="8" t="s">
        <v>10</v>
      </c>
      <c r="F7" s="17"/>
      <c r="G7" s="23"/>
      <c r="H7" s="23">
        <f t="shared" ref="H7:H28" si="0">F7-G7</f>
        <v>0</v>
      </c>
    </row>
    <row r="8" spans="2:8" x14ac:dyDescent="0.3">
      <c r="B8" s="43" t="s">
        <v>57</v>
      </c>
      <c r="C8" s="44"/>
      <c r="E8" s="8" t="s">
        <v>11</v>
      </c>
      <c r="F8" s="17"/>
      <c r="G8" s="23"/>
      <c r="H8" s="23">
        <f t="shared" si="0"/>
        <v>0</v>
      </c>
    </row>
    <row r="9" spans="2:8" x14ac:dyDescent="0.3">
      <c r="B9" s="45"/>
      <c r="C9" s="46"/>
      <c r="E9" s="8" t="s">
        <v>12</v>
      </c>
      <c r="F9" s="17"/>
      <c r="G9" s="23"/>
      <c r="H9" s="23">
        <f t="shared" si="0"/>
        <v>0</v>
      </c>
    </row>
    <row r="10" spans="2:8" x14ac:dyDescent="0.3">
      <c r="B10" s="45"/>
      <c r="C10" s="46"/>
      <c r="E10" s="8" t="s">
        <v>17</v>
      </c>
      <c r="F10" s="17"/>
      <c r="G10" s="23"/>
      <c r="H10" s="23">
        <f t="shared" si="0"/>
        <v>0</v>
      </c>
    </row>
    <row r="11" spans="2:8" x14ac:dyDescent="0.3">
      <c r="B11" s="45"/>
      <c r="C11" s="46"/>
      <c r="E11" s="8" t="s">
        <v>24</v>
      </c>
      <c r="F11" s="17"/>
      <c r="G11" s="23"/>
      <c r="H11" s="23">
        <f t="shared" si="0"/>
        <v>0</v>
      </c>
    </row>
    <row r="12" spans="2:8" x14ac:dyDescent="0.3">
      <c r="B12" s="45"/>
      <c r="C12" s="46"/>
      <c r="E12" s="8" t="s">
        <v>25</v>
      </c>
      <c r="F12" s="17"/>
      <c r="G12" s="23"/>
      <c r="H12" s="23">
        <f t="shared" si="0"/>
        <v>0</v>
      </c>
    </row>
    <row r="13" spans="2:8" ht="15" thickBot="1" x14ac:dyDescent="0.35">
      <c r="B13" s="47"/>
      <c r="C13" s="48"/>
      <c r="E13" s="8" t="s">
        <v>16</v>
      </c>
      <c r="F13" s="17"/>
      <c r="G13" s="23"/>
      <c r="H13" s="23">
        <f t="shared" si="0"/>
        <v>0</v>
      </c>
    </row>
    <row r="14" spans="2:8" ht="15" thickBot="1" x14ac:dyDescent="0.35">
      <c r="E14" s="8" t="s">
        <v>13</v>
      </c>
      <c r="F14" s="17"/>
      <c r="G14" s="23"/>
      <c r="H14" s="23">
        <f t="shared" si="0"/>
        <v>0</v>
      </c>
    </row>
    <row r="15" spans="2:8" x14ac:dyDescent="0.3">
      <c r="B15" s="49" t="s">
        <v>68</v>
      </c>
      <c r="C15" s="50"/>
      <c r="E15" s="8" t="s">
        <v>14</v>
      </c>
      <c r="F15" s="17"/>
      <c r="G15" s="23"/>
      <c r="H15" s="23">
        <f t="shared" si="0"/>
        <v>0</v>
      </c>
    </row>
    <row r="16" spans="2:8" x14ac:dyDescent="0.3">
      <c r="B16" s="51"/>
      <c r="C16" s="52"/>
      <c r="E16" s="8" t="s">
        <v>9</v>
      </c>
      <c r="F16" s="17"/>
      <c r="G16" s="23"/>
      <c r="H16" s="23">
        <f t="shared" si="0"/>
        <v>0</v>
      </c>
    </row>
    <row r="17" spans="2:12" x14ac:dyDescent="0.3">
      <c r="B17" s="51"/>
      <c r="C17" s="52"/>
      <c r="E17" s="8" t="s">
        <v>15</v>
      </c>
      <c r="F17" s="17"/>
      <c r="G17" s="23"/>
      <c r="H17" s="23">
        <f t="shared" si="0"/>
        <v>0</v>
      </c>
    </row>
    <row r="18" spans="2:12" ht="15" thickBot="1" x14ac:dyDescent="0.35">
      <c r="B18" s="53"/>
      <c r="C18" s="54"/>
      <c r="E18" s="8" t="s">
        <v>20</v>
      </c>
      <c r="F18" s="17"/>
      <c r="G18" s="23"/>
      <c r="H18" s="23">
        <f t="shared" si="0"/>
        <v>0</v>
      </c>
    </row>
    <row r="19" spans="2:12" ht="14.4" customHeight="1" x14ac:dyDescent="0.3">
      <c r="E19" s="8" t="s">
        <v>19</v>
      </c>
      <c r="F19" s="17"/>
      <c r="G19" s="23"/>
      <c r="H19" s="23">
        <f t="shared" si="0"/>
        <v>0</v>
      </c>
    </row>
    <row r="20" spans="2:12" x14ac:dyDescent="0.3">
      <c r="E20" s="8" t="s">
        <v>21</v>
      </c>
      <c r="F20" s="17"/>
      <c r="G20" s="23"/>
      <c r="H20" s="23">
        <f t="shared" si="0"/>
        <v>0</v>
      </c>
    </row>
    <row r="21" spans="2:12" x14ac:dyDescent="0.3">
      <c r="E21" s="8" t="s">
        <v>22</v>
      </c>
      <c r="F21" s="17"/>
      <c r="G21" s="23"/>
      <c r="H21" s="23">
        <f t="shared" si="0"/>
        <v>0</v>
      </c>
    </row>
    <row r="22" spans="2:12" x14ac:dyDescent="0.3">
      <c r="E22" s="8" t="s">
        <v>23</v>
      </c>
      <c r="F22" s="17"/>
      <c r="G22" s="23"/>
      <c r="H22" s="23">
        <f t="shared" si="0"/>
        <v>0</v>
      </c>
    </row>
    <row r="23" spans="2:12" x14ac:dyDescent="0.3">
      <c r="E23" s="8" t="s">
        <v>30</v>
      </c>
      <c r="F23" s="17"/>
      <c r="G23" s="23"/>
      <c r="H23" s="23">
        <f t="shared" si="0"/>
        <v>0</v>
      </c>
    </row>
    <row r="24" spans="2:12" x14ac:dyDescent="0.3">
      <c r="E24" s="8" t="s">
        <v>18</v>
      </c>
      <c r="F24" s="17"/>
      <c r="G24" s="23"/>
      <c r="H24" s="23">
        <f t="shared" si="0"/>
        <v>0</v>
      </c>
    </row>
    <row r="25" spans="2:12" x14ac:dyDescent="0.3">
      <c r="E25" s="8" t="s">
        <v>60</v>
      </c>
      <c r="F25" s="17"/>
      <c r="G25" s="23"/>
      <c r="H25" s="23">
        <f t="shared" si="0"/>
        <v>0</v>
      </c>
    </row>
    <row r="26" spans="2:12" x14ac:dyDescent="0.3">
      <c r="E26" s="8" t="s">
        <v>60</v>
      </c>
      <c r="F26" s="17"/>
      <c r="G26" s="23"/>
      <c r="H26" s="23">
        <f t="shared" si="0"/>
        <v>0</v>
      </c>
    </row>
    <row r="27" spans="2:12" x14ac:dyDescent="0.3">
      <c r="E27" s="8" t="s">
        <v>60</v>
      </c>
      <c r="F27" s="17"/>
      <c r="G27" s="23"/>
      <c r="H27" s="23">
        <f t="shared" si="0"/>
        <v>0</v>
      </c>
    </row>
    <row r="28" spans="2:12" x14ac:dyDescent="0.3">
      <c r="E28" s="8"/>
      <c r="F28" s="17"/>
      <c r="G28" s="23"/>
      <c r="H28" s="23">
        <f t="shared" si="0"/>
        <v>0</v>
      </c>
    </row>
    <row r="29" spans="2:12" x14ac:dyDescent="0.3">
      <c r="E29" s="6" t="s">
        <v>4</v>
      </c>
      <c r="F29" s="24">
        <f t="shared" ref="F29:H29" si="1">SUM(F6:F28)</f>
        <v>0</v>
      </c>
      <c r="G29" s="25">
        <f t="shared" si="1"/>
        <v>0</v>
      </c>
      <c r="H29" s="25">
        <f t="shared" si="1"/>
        <v>0</v>
      </c>
    </row>
    <row r="30" spans="2:12" ht="15" thickBot="1" x14ac:dyDescent="0.35">
      <c r="E30" s="13" t="s">
        <v>66</v>
      </c>
      <c r="F30" s="20"/>
      <c r="G30" s="14"/>
      <c r="H30" s="19">
        <f>H29</f>
        <v>0</v>
      </c>
    </row>
    <row r="32" spans="2:12" ht="21" customHeight="1" x14ac:dyDescent="0.3">
      <c r="E32" s="1" t="s">
        <v>67</v>
      </c>
      <c r="F32" s="2"/>
      <c r="G32" s="2"/>
      <c r="H32" s="2"/>
      <c r="K32" s="15"/>
      <c r="L32" s="15"/>
    </row>
    <row r="33" spans="2:8" x14ac:dyDescent="0.3">
      <c r="E33" s="11" t="s">
        <v>2</v>
      </c>
      <c r="F33" s="16" t="s">
        <v>62</v>
      </c>
      <c r="G33" s="22" t="s">
        <v>63</v>
      </c>
      <c r="H33" s="22" t="s">
        <v>70</v>
      </c>
    </row>
    <row r="34" spans="2:8" ht="14.4" customHeight="1" thickBot="1" x14ac:dyDescent="0.35">
      <c r="E34" s="8" t="s">
        <v>5</v>
      </c>
      <c r="F34" s="17"/>
      <c r="G34" s="23"/>
      <c r="H34" s="23">
        <f>G34-F34</f>
        <v>0</v>
      </c>
    </row>
    <row r="35" spans="2:8" x14ac:dyDescent="0.3">
      <c r="B35" s="43" t="s">
        <v>57</v>
      </c>
      <c r="C35" s="44"/>
      <c r="E35" s="8" t="s">
        <v>31</v>
      </c>
      <c r="F35" s="17"/>
      <c r="G35" s="23"/>
      <c r="H35" s="23">
        <f t="shared" ref="H35:H45" si="2">G35-F35</f>
        <v>0</v>
      </c>
    </row>
    <row r="36" spans="2:8" x14ac:dyDescent="0.3">
      <c r="B36" s="45"/>
      <c r="C36" s="46"/>
      <c r="E36" s="8" t="s">
        <v>26</v>
      </c>
      <c r="F36" s="17"/>
      <c r="G36" s="23"/>
      <c r="H36" s="23">
        <f t="shared" si="2"/>
        <v>0</v>
      </c>
    </row>
    <row r="37" spans="2:8" x14ac:dyDescent="0.3">
      <c r="B37" s="45"/>
      <c r="C37" s="46"/>
      <c r="E37" s="8" t="s">
        <v>27</v>
      </c>
      <c r="F37" s="17"/>
      <c r="G37" s="23"/>
      <c r="H37" s="23">
        <f t="shared" si="2"/>
        <v>0</v>
      </c>
    </row>
    <row r="38" spans="2:8" x14ac:dyDescent="0.3">
      <c r="B38" s="45"/>
      <c r="C38" s="46"/>
      <c r="E38" s="8" t="s">
        <v>28</v>
      </c>
      <c r="F38" s="17"/>
      <c r="G38" s="23"/>
      <c r="H38" s="23">
        <f t="shared" si="2"/>
        <v>0</v>
      </c>
    </row>
    <row r="39" spans="2:8" ht="14.4" customHeight="1" x14ac:dyDescent="0.3">
      <c r="B39" s="45"/>
      <c r="C39" s="46"/>
      <c r="E39" s="8" t="s">
        <v>29</v>
      </c>
      <c r="F39" s="17"/>
      <c r="G39" s="23"/>
      <c r="H39" s="23">
        <f t="shared" si="2"/>
        <v>0</v>
      </c>
    </row>
    <row r="40" spans="2:8" ht="15" thickBot="1" x14ac:dyDescent="0.35">
      <c r="B40" s="47"/>
      <c r="C40" s="48"/>
      <c r="E40" s="8" t="s">
        <v>6</v>
      </c>
      <c r="F40" s="17"/>
      <c r="G40" s="23"/>
      <c r="H40" s="23">
        <f t="shared" si="2"/>
        <v>0</v>
      </c>
    </row>
    <row r="41" spans="2:8" ht="15" thickBot="1" x14ac:dyDescent="0.35">
      <c r="E41" s="8" t="s">
        <v>7</v>
      </c>
      <c r="F41" s="17"/>
      <c r="G41" s="23"/>
      <c r="H41" s="23">
        <f t="shared" si="2"/>
        <v>0</v>
      </c>
    </row>
    <row r="42" spans="2:8" x14ac:dyDescent="0.3">
      <c r="B42" s="49" t="s">
        <v>69</v>
      </c>
      <c r="C42" s="50"/>
      <c r="E42" s="8" t="s">
        <v>60</v>
      </c>
      <c r="F42" s="17"/>
      <c r="G42" s="23"/>
      <c r="H42" s="23">
        <f t="shared" si="2"/>
        <v>0</v>
      </c>
    </row>
    <row r="43" spans="2:8" x14ac:dyDescent="0.3">
      <c r="B43" s="51"/>
      <c r="C43" s="52"/>
      <c r="E43" s="8" t="s">
        <v>60</v>
      </c>
      <c r="F43" s="17"/>
      <c r="G43" s="23"/>
      <c r="H43" s="23">
        <f t="shared" si="2"/>
        <v>0</v>
      </c>
    </row>
    <row r="44" spans="2:8" x14ac:dyDescent="0.3">
      <c r="B44" s="51"/>
      <c r="C44" s="52"/>
      <c r="E44" s="8" t="s">
        <v>60</v>
      </c>
      <c r="F44" s="17"/>
      <c r="G44" s="23"/>
      <c r="H44" s="23">
        <f t="shared" si="2"/>
        <v>0</v>
      </c>
    </row>
    <row r="45" spans="2:8" ht="15" thickBot="1" x14ac:dyDescent="0.35">
      <c r="B45" s="53"/>
      <c r="C45" s="54"/>
      <c r="E45" s="8"/>
      <c r="F45" s="17"/>
      <c r="G45" s="23"/>
      <c r="H45" s="23">
        <f t="shared" si="2"/>
        <v>0</v>
      </c>
    </row>
    <row r="46" spans="2:8" x14ac:dyDescent="0.3">
      <c r="E46" s="6" t="s">
        <v>4</v>
      </c>
      <c r="F46" s="24">
        <f t="shared" ref="F46:G46" si="3">SUM(F34:F45)</f>
        <v>0</v>
      </c>
      <c r="G46" s="25">
        <f t="shared" si="3"/>
        <v>0</v>
      </c>
      <c r="H46" s="25">
        <f>SUM(H34:H45)</f>
        <v>0</v>
      </c>
    </row>
    <row r="47" spans="2:8" ht="15" thickBot="1" x14ac:dyDescent="0.35">
      <c r="E47" s="13" t="s">
        <v>71</v>
      </c>
      <c r="F47" s="20"/>
      <c r="G47" s="14"/>
      <c r="H47" s="19">
        <f>H46</f>
        <v>0</v>
      </c>
    </row>
    <row r="49" spans="2:11" ht="21" customHeight="1" x14ac:dyDescent="0.3">
      <c r="E49" s="1" t="s">
        <v>72</v>
      </c>
      <c r="F49" s="2"/>
      <c r="G49" s="2"/>
      <c r="H49" s="2"/>
    </row>
    <row r="50" spans="2:11" ht="15" thickBot="1" x14ac:dyDescent="0.35">
      <c r="E50" s="11" t="s">
        <v>2</v>
      </c>
      <c r="F50" s="16" t="s">
        <v>62</v>
      </c>
      <c r="G50" s="22" t="s">
        <v>63</v>
      </c>
      <c r="H50" s="22" t="s">
        <v>74</v>
      </c>
    </row>
    <row r="51" spans="2:11" x14ac:dyDescent="0.3">
      <c r="B51" s="49" t="s">
        <v>76</v>
      </c>
      <c r="C51" s="50"/>
      <c r="E51" s="8" t="s">
        <v>3</v>
      </c>
      <c r="F51" s="17">
        <f>F29</f>
        <v>0</v>
      </c>
      <c r="G51" s="23">
        <f>G29</f>
        <v>0</v>
      </c>
      <c r="H51" s="23">
        <f>F51-G51</f>
        <v>0</v>
      </c>
    </row>
    <row r="52" spans="2:11" x14ac:dyDescent="0.3">
      <c r="B52" s="51"/>
      <c r="C52" s="52"/>
      <c r="E52" s="8" t="s">
        <v>1</v>
      </c>
      <c r="F52" s="17">
        <f>F46</f>
        <v>0</v>
      </c>
      <c r="G52" s="23">
        <f>G46</f>
        <v>0</v>
      </c>
      <c r="H52" s="23">
        <f>G52-F52</f>
        <v>0</v>
      </c>
    </row>
    <row r="53" spans="2:11" x14ac:dyDescent="0.3">
      <c r="B53" s="51"/>
      <c r="C53" s="52"/>
      <c r="E53" s="6" t="s">
        <v>4</v>
      </c>
      <c r="F53" s="24">
        <f>SUM(F51:F52)</f>
        <v>0</v>
      </c>
      <c r="G53" s="24">
        <f>SUM(G51:G52)</f>
        <v>0</v>
      </c>
      <c r="H53" s="24">
        <f>SUM(H51:H52)</f>
        <v>0</v>
      </c>
    </row>
    <row r="54" spans="2:11" ht="15" thickBot="1" x14ac:dyDescent="0.35">
      <c r="B54" s="53"/>
      <c r="C54" s="54"/>
      <c r="E54" s="13" t="s">
        <v>73</v>
      </c>
      <c r="F54" s="20"/>
      <c r="G54" s="14"/>
      <c r="H54" s="19">
        <f>H53</f>
        <v>0</v>
      </c>
    </row>
    <row r="55" spans="2:11" ht="15" thickBot="1" x14ac:dyDescent="0.35">
      <c r="E55" s="9"/>
      <c r="F55" s="26"/>
      <c r="G55" s="26"/>
      <c r="H55" s="26"/>
    </row>
    <row r="56" spans="2:11" x14ac:dyDescent="0.3">
      <c r="B56" s="49" t="s">
        <v>56</v>
      </c>
      <c r="C56" s="50"/>
    </row>
    <row r="57" spans="2:11" x14ac:dyDescent="0.3">
      <c r="B57" s="51"/>
      <c r="C57" s="52"/>
      <c r="E57" s="4" t="s">
        <v>51</v>
      </c>
      <c r="F57" s="3" t="s">
        <v>75</v>
      </c>
    </row>
    <row r="58" spans="2:11" x14ac:dyDescent="0.3">
      <c r="B58" s="51"/>
      <c r="C58" s="52"/>
      <c r="E58" s="4" t="s">
        <v>52</v>
      </c>
      <c r="F58" s="55" t="s">
        <v>89</v>
      </c>
      <c r="G58" s="55"/>
      <c r="H58" s="55"/>
      <c r="I58" s="55"/>
      <c r="J58" s="55"/>
      <c r="K58" s="55"/>
    </row>
    <row r="59" spans="2:11" ht="15" thickBot="1" x14ac:dyDescent="0.35">
      <c r="B59" s="53"/>
      <c r="C59" s="54"/>
      <c r="F59" s="55"/>
      <c r="G59" s="55"/>
      <c r="H59" s="55"/>
      <c r="I59" s="55"/>
      <c r="J59" s="55"/>
      <c r="K59" s="55"/>
    </row>
  </sheetData>
  <mergeCells count="8">
    <mergeCell ref="B4:C5"/>
    <mergeCell ref="B35:C40"/>
    <mergeCell ref="B56:C59"/>
    <mergeCell ref="F58:K59"/>
    <mergeCell ref="B51:C54"/>
    <mergeCell ref="B15:C18"/>
    <mergeCell ref="B8:C13"/>
    <mergeCell ref="B42:C45"/>
  </mergeCells>
  <hyperlinks>
    <hyperlink ref="B4:C5" location="Index!A1" display="Click here to go back to index"/>
  </hyperlinks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8"/>
  <sheetViews>
    <sheetView showGridLines="0" zoomScaleNormal="100" workbookViewId="0"/>
  </sheetViews>
  <sheetFormatPr defaultRowHeight="14.4" x14ac:dyDescent="0.3"/>
  <cols>
    <col min="1" max="1" width="1.33203125" style="3" customWidth="1"/>
    <col min="2" max="3" width="8.88671875" style="3"/>
    <col min="4" max="4" width="5" style="3" customWidth="1"/>
    <col min="5" max="5" width="21.88671875" style="3" customWidth="1"/>
    <col min="6" max="16384" width="8.88671875" style="3"/>
  </cols>
  <sheetData>
    <row r="2" spans="2:23" ht="19.8" x14ac:dyDescent="0.3">
      <c r="E2" s="21" t="s">
        <v>77</v>
      </c>
    </row>
    <row r="3" spans="2:23" ht="15" thickBot="1" x14ac:dyDescent="0.35"/>
    <row r="4" spans="2:23" ht="14.4" customHeight="1" x14ac:dyDescent="0.3">
      <c r="B4" s="49" t="s">
        <v>78</v>
      </c>
      <c r="C4" s="50"/>
      <c r="F4" s="38" t="s">
        <v>90</v>
      </c>
      <c r="G4" s="39"/>
    </row>
    <row r="5" spans="2:23" ht="15" thickBot="1" x14ac:dyDescent="0.35">
      <c r="B5" s="51"/>
      <c r="C5" s="52"/>
      <c r="E5" s="27">
        <f ca="1">TODAY()</f>
        <v>43970</v>
      </c>
      <c r="F5" s="40"/>
      <c r="G5" s="41"/>
    </row>
    <row r="6" spans="2:23" x14ac:dyDescent="0.3">
      <c r="B6" s="51"/>
      <c r="C6" s="52"/>
    </row>
    <row r="7" spans="2:23" ht="15" thickBot="1" x14ac:dyDescent="0.35">
      <c r="B7" s="53"/>
      <c r="C7" s="54"/>
    </row>
    <row r="9" spans="2:23" ht="21" customHeight="1" x14ac:dyDescent="0.3">
      <c r="E9" s="1" t="s">
        <v>80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2:23" x14ac:dyDescent="0.3">
      <c r="E10" s="11" t="s">
        <v>79</v>
      </c>
      <c r="F10" s="16">
        <v>1</v>
      </c>
      <c r="G10" s="22">
        <f>F10+1</f>
        <v>2</v>
      </c>
      <c r="H10" s="22">
        <f t="shared" ref="H10:W10" si="0">G10+1</f>
        <v>3</v>
      </c>
      <c r="I10" s="22">
        <f t="shared" si="0"/>
        <v>4</v>
      </c>
      <c r="J10" s="22">
        <f t="shared" si="0"/>
        <v>5</v>
      </c>
      <c r="K10" s="22">
        <f t="shared" si="0"/>
        <v>6</v>
      </c>
      <c r="L10" s="22">
        <f t="shared" si="0"/>
        <v>7</v>
      </c>
      <c r="M10" s="22">
        <f t="shared" si="0"/>
        <v>8</v>
      </c>
      <c r="N10" s="22">
        <f t="shared" si="0"/>
        <v>9</v>
      </c>
      <c r="O10" s="22">
        <f t="shared" si="0"/>
        <v>10</v>
      </c>
      <c r="P10" s="22">
        <f t="shared" si="0"/>
        <v>11</v>
      </c>
      <c r="Q10" s="22">
        <f t="shared" si="0"/>
        <v>12</v>
      </c>
      <c r="R10" s="22">
        <f t="shared" si="0"/>
        <v>13</v>
      </c>
      <c r="S10" s="22">
        <f t="shared" si="0"/>
        <v>14</v>
      </c>
      <c r="T10" s="22">
        <f t="shared" si="0"/>
        <v>15</v>
      </c>
      <c r="U10" s="22">
        <f t="shared" si="0"/>
        <v>16</v>
      </c>
      <c r="V10" s="22">
        <f t="shared" si="0"/>
        <v>17</v>
      </c>
      <c r="W10" s="22">
        <f t="shared" si="0"/>
        <v>18</v>
      </c>
    </row>
    <row r="11" spans="2:23" ht="15" thickBot="1" x14ac:dyDescent="0.35">
      <c r="E11" s="11" t="s">
        <v>2</v>
      </c>
      <c r="F11" s="31">
        <f ca="1">$E$5</f>
        <v>43970</v>
      </c>
      <c r="G11" s="32">
        <f ca="1">DATE(YEAR(F11),MONTH(F11)+1,DAY(F11))</f>
        <v>44001</v>
      </c>
      <c r="H11" s="32">
        <f t="shared" ref="H11:W11" ca="1" si="1">DATE(YEAR(G11),MONTH(G11)+1,DAY(G11))</f>
        <v>44031</v>
      </c>
      <c r="I11" s="32">
        <f t="shared" ca="1" si="1"/>
        <v>44062</v>
      </c>
      <c r="J11" s="32">
        <f t="shared" ca="1" si="1"/>
        <v>44093</v>
      </c>
      <c r="K11" s="32">
        <f t="shared" ca="1" si="1"/>
        <v>44123</v>
      </c>
      <c r="L11" s="32">
        <f t="shared" ca="1" si="1"/>
        <v>44154</v>
      </c>
      <c r="M11" s="32">
        <f t="shared" ca="1" si="1"/>
        <v>44184</v>
      </c>
      <c r="N11" s="32">
        <f t="shared" ca="1" si="1"/>
        <v>44215</v>
      </c>
      <c r="O11" s="32">
        <f t="shared" ca="1" si="1"/>
        <v>44246</v>
      </c>
      <c r="P11" s="32">
        <f t="shared" ca="1" si="1"/>
        <v>44274</v>
      </c>
      <c r="Q11" s="32">
        <f t="shared" ca="1" si="1"/>
        <v>44305</v>
      </c>
      <c r="R11" s="32">
        <f t="shared" ca="1" si="1"/>
        <v>44335</v>
      </c>
      <c r="S11" s="32">
        <f t="shared" ca="1" si="1"/>
        <v>44366</v>
      </c>
      <c r="T11" s="32">
        <f t="shared" ca="1" si="1"/>
        <v>44396</v>
      </c>
      <c r="U11" s="32">
        <f t="shared" ca="1" si="1"/>
        <v>44427</v>
      </c>
      <c r="V11" s="32">
        <f t="shared" ca="1" si="1"/>
        <v>44458</v>
      </c>
      <c r="W11" s="32">
        <f t="shared" ca="1" si="1"/>
        <v>44488</v>
      </c>
    </row>
    <row r="12" spans="2:23" x14ac:dyDescent="0.3">
      <c r="B12" s="43" t="s">
        <v>57</v>
      </c>
      <c r="C12" s="44"/>
      <c r="E12" s="10" t="s">
        <v>1</v>
      </c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2:23" x14ac:dyDescent="0.3">
      <c r="B13" s="45"/>
      <c r="C13" s="46"/>
      <c r="E13" s="30" t="s">
        <v>5</v>
      </c>
      <c r="F13" s="2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2:23" x14ac:dyDescent="0.3">
      <c r="B14" s="45"/>
      <c r="C14" s="46"/>
      <c r="E14" s="30" t="s">
        <v>31</v>
      </c>
      <c r="F14" s="28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2:23" x14ac:dyDescent="0.3">
      <c r="B15" s="45"/>
      <c r="C15" s="46"/>
      <c r="E15" s="30" t="s">
        <v>26</v>
      </c>
      <c r="F15" s="28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2:23" x14ac:dyDescent="0.3">
      <c r="B16" s="45"/>
      <c r="C16" s="46"/>
      <c r="E16" s="30" t="s">
        <v>27</v>
      </c>
      <c r="F16" s="28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2:23" ht="15" thickBot="1" x14ac:dyDescent="0.35">
      <c r="B17" s="47"/>
      <c r="C17" s="48"/>
      <c r="E17" s="30" t="s">
        <v>28</v>
      </c>
      <c r="F17" s="28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2:23" ht="15" thickBot="1" x14ac:dyDescent="0.35">
      <c r="E18" s="30" t="s">
        <v>29</v>
      </c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2:23" x14ac:dyDescent="0.3">
      <c r="B19" s="49" t="s">
        <v>83</v>
      </c>
      <c r="C19" s="50"/>
      <c r="E19" s="30" t="s">
        <v>6</v>
      </c>
      <c r="F19" s="28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2:23" x14ac:dyDescent="0.3">
      <c r="B20" s="51"/>
      <c r="C20" s="52"/>
      <c r="E20" s="30" t="s">
        <v>7</v>
      </c>
      <c r="F20" s="28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2:23" x14ac:dyDescent="0.3">
      <c r="B21" s="51"/>
      <c r="C21" s="52"/>
      <c r="E21" s="30" t="s">
        <v>60</v>
      </c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2:23" ht="15" thickBot="1" x14ac:dyDescent="0.35">
      <c r="B22" s="53"/>
      <c r="C22" s="54"/>
      <c r="E22" s="30" t="s">
        <v>60</v>
      </c>
      <c r="F22" s="28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2:23" x14ac:dyDescent="0.3">
      <c r="E23" s="8" t="s">
        <v>60</v>
      </c>
      <c r="F23" s="17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2:23" x14ac:dyDescent="0.3">
      <c r="E24" s="8"/>
      <c r="F24" s="17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2:23" ht="15" thickBot="1" x14ac:dyDescent="0.35">
      <c r="E25" s="13" t="s">
        <v>4</v>
      </c>
      <c r="F25" s="19">
        <f>SUM(F13:F24)</f>
        <v>0</v>
      </c>
      <c r="G25" s="33">
        <f t="shared" ref="G25:W25" si="2">SUM(G13:G24)</f>
        <v>0</v>
      </c>
      <c r="H25" s="33">
        <f t="shared" si="2"/>
        <v>0</v>
      </c>
      <c r="I25" s="33">
        <f t="shared" si="2"/>
        <v>0</v>
      </c>
      <c r="J25" s="33">
        <f t="shared" si="2"/>
        <v>0</v>
      </c>
      <c r="K25" s="33">
        <f t="shared" si="2"/>
        <v>0</v>
      </c>
      <c r="L25" s="33">
        <f t="shared" si="2"/>
        <v>0</v>
      </c>
      <c r="M25" s="33">
        <f t="shared" si="2"/>
        <v>0</v>
      </c>
      <c r="N25" s="33">
        <f t="shared" si="2"/>
        <v>0</v>
      </c>
      <c r="O25" s="33">
        <f t="shared" si="2"/>
        <v>0</v>
      </c>
      <c r="P25" s="33">
        <f t="shared" si="2"/>
        <v>0</v>
      </c>
      <c r="Q25" s="33">
        <f t="shared" si="2"/>
        <v>0</v>
      </c>
      <c r="R25" s="33">
        <f t="shared" si="2"/>
        <v>0</v>
      </c>
      <c r="S25" s="33">
        <f t="shared" si="2"/>
        <v>0</v>
      </c>
      <c r="T25" s="33">
        <f t="shared" si="2"/>
        <v>0</v>
      </c>
      <c r="U25" s="33">
        <f t="shared" si="2"/>
        <v>0</v>
      </c>
      <c r="V25" s="33">
        <f t="shared" si="2"/>
        <v>0</v>
      </c>
      <c r="W25" s="33">
        <f t="shared" si="2"/>
        <v>0</v>
      </c>
    </row>
    <row r="27" spans="2:23" ht="21" customHeight="1" x14ac:dyDescent="0.3">
      <c r="E27" s="1" t="s">
        <v>81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2:23" x14ac:dyDescent="0.3">
      <c r="E28" s="11" t="s">
        <v>79</v>
      </c>
      <c r="F28" s="16">
        <v>1</v>
      </c>
      <c r="G28" s="22">
        <f>F28+1</f>
        <v>2</v>
      </c>
      <c r="H28" s="22">
        <f t="shared" ref="H28:W28" si="3">G28+1</f>
        <v>3</v>
      </c>
      <c r="I28" s="22">
        <f t="shared" si="3"/>
        <v>4</v>
      </c>
      <c r="J28" s="22">
        <f t="shared" si="3"/>
        <v>5</v>
      </c>
      <c r="K28" s="22">
        <f t="shared" si="3"/>
        <v>6</v>
      </c>
      <c r="L28" s="22">
        <f t="shared" si="3"/>
        <v>7</v>
      </c>
      <c r="M28" s="22">
        <f t="shared" si="3"/>
        <v>8</v>
      </c>
      <c r="N28" s="22">
        <f t="shared" si="3"/>
        <v>9</v>
      </c>
      <c r="O28" s="22">
        <f t="shared" si="3"/>
        <v>10</v>
      </c>
      <c r="P28" s="22">
        <f t="shared" si="3"/>
        <v>11</v>
      </c>
      <c r="Q28" s="22">
        <f t="shared" si="3"/>
        <v>12</v>
      </c>
      <c r="R28" s="22">
        <f t="shared" si="3"/>
        <v>13</v>
      </c>
      <c r="S28" s="22">
        <f t="shared" si="3"/>
        <v>14</v>
      </c>
      <c r="T28" s="22">
        <f t="shared" si="3"/>
        <v>15</v>
      </c>
      <c r="U28" s="22">
        <f t="shared" si="3"/>
        <v>16</v>
      </c>
      <c r="V28" s="22">
        <f t="shared" si="3"/>
        <v>17</v>
      </c>
      <c r="W28" s="22">
        <f t="shared" si="3"/>
        <v>18</v>
      </c>
    </row>
    <row r="29" spans="2:23" x14ac:dyDescent="0.3">
      <c r="E29" s="11" t="s">
        <v>2</v>
      </c>
      <c r="F29" s="31">
        <f ca="1">$E$5</f>
        <v>43970</v>
      </c>
      <c r="G29" s="32">
        <f ca="1">DATE(YEAR(F29),MONTH(F29)+1,DAY(F29))</f>
        <v>44001</v>
      </c>
      <c r="H29" s="32">
        <f t="shared" ref="H29:W29" ca="1" si="4">DATE(YEAR(G29),MONTH(G29)+1,DAY(G29))</f>
        <v>44031</v>
      </c>
      <c r="I29" s="32">
        <f t="shared" ca="1" si="4"/>
        <v>44062</v>
      </c>
      <c r="J29" s="32">
        <f t="shared" ca="1" si="4"/>
        <v>44093</v>
      </c>
      <c r="K29" s="32">
        <f t="shared" ca="1" si="4"/>
        <v>44123</v>
      </c>
      <c r="L29" s="32">
        <f t="shared" ca="1" si="4"/>
        <v>44154</v>
      </c>
      <c r="M29" s="32">
        <f t="shared" ca="1" si="4"/>
        <v>44184</v>
      </c>
      <c r="N29" s="32">
        <f t="shared" ca="1" si="4"/>
        <v>44215</v>
      </c>
      <c r="O29" s="32">
        <f t="shared" ca="1" si="4"/>
        <v>44246</v>
      </c>
      <c r="P29" s="32">
        <f t="shared" ca="1" si="4"/>
        <v>44274</v>
      </c>
      <c r="Q29" s="32">
        <f t="shared" ca="1" si="4"/>
        <v>44305</v>
      </c>
      <c r="R29" s="32">
        <f t="shared" ca="1" si="4"/>
        <v>44335</v>
      </c>
      <c r="S29" s="32">
        <f t="shared" ca="1" si="4"/>
        <v>44366</v>
      </c>
      <c r="T29" s="32">
        <f t="shared" ca="1" si="4"/>
        <v>44396</v>
      </c>
      <c r="U29" s="32">
        <f t="shared" ca="1" si="4"/>
        <v>44427</v>
      </c>
      <c r="V29" s="32">
        <f t="shared" ca="1" si="4"/>
        <v>44458</v>
      </c>
      <c r="W29" s="32">
        <f t="shared" ca="1" si="4"/>
        <v>44488</v>
      </c>
    </row>
    <row r="30" spans="2:23" x14ac:dyDescent="0.3">
      <c r="E30" s="10" t="s">
        <v>3</v>
      </c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2:23" ht="15" thickBot="1" x14ac:dyDescent="0.35">
      <c r="E31" s="8" t="s">
        <v>8</v>
      </c>
      <c r="F31" s="17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2:23" x14ac:dyDescent="0.3">
      <c r="B32" s="43" t="s">
        <v>57</v>
      </c>
      <c r="C32" s="44"/>
      <c r="E32" s="8" t="s">
        <v>10</v>
      </c>
      <c r="F32" s="17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2:23" x14ac:dyDescent="0.3">
      <c r="B33" s="45"/>
      <c r="C33" s="46"/>
      <c r="E33" s="8" t="s">
        <v>11</v>
      </c>
      <c r="F33" s="17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2:23" x14ac:dyDescent="0.3">
      <c r="B34" s="45"/>
      <c r="C34" s="46"/>
      <c r="E34" s="8" t="s">
        <v>12</v>
      </c>
      <c r="F34" s="17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2:23" x14ac:dyDescent="0.3">
      <c r="B35" s="45"/>
      <c r="C35" s="46"/>
      <c r="E35" s="8" t="s">
        <v>17</v>
      </c>
      <c r="F35" s="17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2:23" x14ac:dyDescent="0.3">
      <c r="B36" s="45"/>
      <c r="C36" s="46"/>
      <c r="E36" s="8" t="s">
        <v>24</v>
      </c>
      <c r="F36" s="17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2:23" ht="15" thickBot="1" x14ac:dyDescent="0.35">
      <c r="B37" s="47"/>
      <c r="C37" s="48"/>
      <c r="E37" s="8" t="s">
        <v>25</v>
      </c>
      <c r="F37" s="17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2:23" x14ac:dyDescent="0.3">
      <c r="E38" s="8" t="s">
        <v>16</v>
      </c>
      <c r="F38" s="17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2:23" ht="15" thickBot="1" x14ac:dyDescent="0.35">
      <c r="E39" s="8" t="s">
        <v>13</v>
      </c>
      <c r="F39" s="17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2:23" x14ac:dyDescent="0.3">
      <c r="B40" s="49" t="s">
        <v>82</v>
      </c>
      <c r="C40" s="50"/>
      <c r="E40" s="8" t="s">
        <v>14</v>
      </c>
      <c r="F40" s="17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2:23" x14ac:dyDescent="0.3">
      <c r="B41" s="51"/>
      <c r="C41" s="52"/>
      <c r="E41" s="8" t="s">
        <v>9</v>
      </c>
      <c r="F41" s="17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2:23" x14ac:dyDescent="0.3">
      <c r="B42" s="51"/>
      <c r="C42" s="52"/>
      <c r="E42" s="8" t="s">
        <v>15</v>
      </c>
      <c r="F42" s="17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2:23" ht="15" thickBot="1" x14ac:dyDescent="0.35">
      <c r="B43" s="53"/>
      <c r="C43" s="54"/>
      <c r="E43" s="8" t="s">
        <v>20</v>
      </c>
      <c r="F43" s="17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2:23" ht="14.4" customHeight="1" x14ac:dyDescent="0.3">
      <c r="E44" s="8" t="s">
        <v>19</v>
      </c>
      <c r="F44" s="17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2:23" x14ac:dyDescent="0.3">
      <c r="E45" s="8" t="s">
        <v>21</v>
      </c>
      <c r="F45" s="17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2:23" x14ac:dyDescent="0.3">
      <c r="E46" s="8" t="s">
        <v>22</v>
      </c>
      <c r="F46" s="17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2:23" x14ac:dyDescent="0.3">
      <c r="E47" s="8" t="s">
        <v>23</v>
      </c>
      <c r="F47" s="17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2:23" x14ac:dyDescent="0.3">
      <c r="E48" s="8" t="s">
        <v>30</v>
      </c>
      <c r="F48" s="17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2:23" x14ac:dyDescent="0.3">
      <c r="E49" s="8" t="s">
        <v>18</v>
      </c>
      <c r="F49" s="17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2:23" x14ac:dyDescent="0.3">
      <c r="E50" s="8" t="s">
        <v>60</v>
      </c>
      <c r="F50" s="17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2:23" x14ac:dyDescent="0.3">
      <c r="E51" s="8" t="s">
        <v>60</v>
      </c>
      <c r="F51" s="17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2:23" x14ac:dyDescent="0.3">
      <c r="E52" s="8" t="s">
        <v>60</v>
      </c>
      <c r="F52" s="17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2:23" x14ac:dyDescent="0.3">
      <c r="E53" s="8"/>
      <c r="F53" s="17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2:23" ht="15" thickBot="1" x14ac:dyDescent="0.35">
      <c r="E54" s="13" t="s">
        <v>4</v>
      </c>
      <c r="F54" s="19">
        <f>SUM(F31:F53)</f>
        <v>0</v>
      </c>
      <c r="G54" s="33">
        <f t="shared" ref="G54:W54" si="5">SUM(G31:G53)</f>
        <v>0</v>
      </c>
      <c r="H54" s="33">
        <f t="shared" si="5"/>
        <v>0</v>
      </c>
      <c r="I54" s="33">
        <f t="shared" si="5"/>
        <v>0</v>
      </c>
      <c r="J54" s="33">
        <f t="shared" si="5"/>
        <v>0</v>
      </c>
      <c r="K54" s="33">
        <f t="shared" si="5"/>
        <v>0</v>
      </c>
      <c r="L54" s="33">
        <f t="shared" si="5"/>
        <v>0</v>
      </c>
      <c r="M54" s="33">
        <f t="shared" si="5"/>
        <v>0</v>
      </c>
      <c r="N54" s="33">
        <f t="shared" si="5"/>
        <v>0</v>
      </c>
      <c r="O54" s="33">
        <f t="shared" si="5"/>
        <v>0</v>
      </c>
      <c r="P54" s="33">
        <f t="shared" si="5"/>
        <v>0</v>
      </c>
      <c r="Q54" s="33">
        <f t="shared" si="5"/>
        <v>0</v>
      </c>
      <c r="R54" s="33">
        <f t="shared" si="5"/>
        <v>0</v>
      </c>
      <c r="S54" s="33">
        <f t="shared" si="5"/>
        <v>0</v>
      </c>
      <c r="T54" s="33">
        <f t="shared" si="5"/>
        <v>0</v>
      </c>
      <c r="U54" s="33">
        <f t="shared" si="5"/>
        <v>0</v>
      </c>
      <c r="V54" s="33">
        <f t="shared" si="5"/>
        <v>0</v>
      </c>
      <c r="W54" s="33">
        <f t="shared" si="5"/>
        <v>0</v>
      </c>
    </row>
    <row r="56" spans="2:23" ht="21" customHeight="1" thickBot="1" x14ac:dyDescent="0.35">
      <c r="E56" s="1" t="s">
        <v>72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x14ac:dyDescent="0.3">
      <c r="B57" s="49" t="s">
        <v>87</v>
      </c>
      <c r="C57" s="50"/>
      <c r="E57" s="11" t="s">
        <v>2</v>
      </c>
      <c r="F57" s="16" t="s">
        <v>62</v>
      </c>
      <c r="G57" s="22" t="s">
        <v>63</v>
      </c>
      <c r="H57" s="22" t="s">
        <v>63</v>
      </c>
      <c r="I57" s="22" t="s">
        <v>63</v>
      </c>
      <c r="J57" s="22" t="s">
        <v>63</v>
      </c>
      <c r="K57" s="22" t="s">
        <v>63</v>
      </c>
      <c r="L57" s="22" t="s">
        <v>63</v>
      </c>
      <c r="M57" s="22" t="s">
        <v>63</v>
      </c>
      <c r="N57" s="22" t="s">
        <v>63</v>
      </c>
      <c r="O57" s="22" t="s">
        <v>63</v>
      </c>
      <c r="P57" s="22" t="s">
        <v>63</v>
      </c>
      <c r="Q57" s="22" t="s">
        <v>63</v>
      </c>
      <c r="R57" s="22" t="s">
        <v>63</v>
      </c>
      <c r="S57" s="22" t="s">
        <v>63</v>
      </c>
      <c r="T57" s="22" t="s">
        <v>63</v>
      </c>
      <c r="U57" s="22" t="s">
        <v>63</v>
      </c>
      <c r="V57" s="22" t="s">
        <v>63</v>
      </c>
      <c r="W57" s="22" t="s">
        <v>63</v>
      </c>
    </row>
    <row r="58" spans="2:23" x14ac:dyDescent="0.3">
      <c r="B58" s="51"/>
      <c r="C58" s="52"/>
      <c r="E58" s="8" t="s">
        <v>1</v>
      </c>
      <c r="F58" s="17">
        <f>F25</f>
        <v>0</v>
      </c>
      <c r="G58" s="23">
        <f t="shared" ref="G58:W58" si="6">G25</f>
        <v>0</v>
      </c>
      <c r="H58" s="23">
        <f t="shared" si="6"/>
        <v>0</v>
      </c>
      <c r="I58" s="23">
        <f t="shared" si="6"/>
        <v>0</v>
      </c>
      <c r="J58" s="23">
        <f t="shared" si="6"/>
        <v>0</v>
      </c>
      <c r="K58" s="23">
        <f t="shared" si="6"/>
        <v>0</v>
      </c>
      <c r="L58" s="23">
        <f t="shared" si="6"/>
        <v>0</v>
      </c>
      <c r="M58" s="23">
        <f t="shared" si="6"/>
        <v>0</v>
      </c>
      <c r="N58" s="23">
        <f t="shared" si="6"/>
        <v>0</v>
      </c>
      <c r="O58" s="23">
        <f t="shared" si="6"/>
        <v>0</v>
      </c>
      <c r="P58" s="23">
        <f t="shared" si="6"/>
        <v>0</v>
      </c>
      <c r="Q58" s="23">
        <f t="shared" si="6"/>
        <v>0</v>
      </c>
      <c r="R58" s="23">
        <f t="shared" si="6"/>
        <v>0</v>
      </c>
      <c r="S58" s="23">
        <f t="shared" si="6"/>
        <v>0</v>
      </c>
      <c r="T58" s="23">
        <f t="shared" si="6"/>
        <v>0</v>
      </c>
      <c r="U58" s="23">
        <f t="shared" si="6"/>
        <v>0</v>
      </c>
      <c r="V58" s="23">
        <f t="shared" si="6"/>
        <v>0</v>
      </c>
      <c r="W58" s="23">
        <f t="shared" si="6"/>
        <v>0</v>
      </c>
    </row>
    <row r="59" spans="2:23" x14ac:dyDescent="0.3">
      <c r="B59" s="51"/>
      <c r="C59" s="52"/>
      <c r="E59" s="8" t="s">
        <v>3</v>
      </c>
      <c r="F59" s="17">
        <f>F54</f>
        <v>0</v>
      </c>
      <c r="G59" s="23">
        <f t="shared" ref="G59:W59" si="7">G54</f>
        <v>0</v>
      </c>
      <c r="H59" s="23">
        <f t="shared" si="7"/>
        <v>0</v>
      </c>
      <c r="I59" s="23">
        <f t="shared" si="7"/>
        <v>0</v>
      </c>
      <c r="J59" s="23">
        <f t="shared" si="7"/>
        <v>0</v>
      </c>
      <c r="K59" s="23">
        <f t="shared" si="7"/>
        <v>0</v>
      </c>
      <c r="L59" s="23">
        <f t="shared" si="7"/>
        <v>0</v>
      </c>
      <c r="M59" s="23">
        <f t="shared" si="7"/>
        <v>0</v>
      </c>
      <c r="N59" s="23">
        <f t="shared" si="7"/>
        <v>0</v>
      </c>
      <c r="O59" s="23">
        <f t="shared" si="7"/>
        <v>0</v>
      </c>
      <c r="P59" s="23">
        <f t="shared" si="7"/>
        <v>0</v>
      </c>
      <c r="Q59" s="23">
        <f t="shared" si="7"/>
        <v>0</v>
      </c>
      <c r="R59" s="23">
        <f t="shared" si="7"/>
        <v>0</v>
      </c>
      <c r="S59" s="23">
        <f t="shared" si="7"/>
        <v>0</v>
      </c>
      <c r="T59" s="23">
        <f t="shared" si="7"/>
        <v>0</v>
      </c>
      <c r="U59" s="23">
        <f t="shared" si="7"/>
        <v>0</v>
      </c>
      <c r="V59" s="23">
        <f t="shared" si="7"/>
        <v>0</v>
      </c>
      <c r="W59" s="23">
        <f t="shared" si="7"/>
        <v>0</v>
      </c>
    </row>
    <row r="60" spans="2:23" x14ac:dyDescent="0.3">
      <c r="B60" s="51"/>
      <c r="C60" s="52"/>
      <c r="E60" s="8" t="s">
        <v>84</v>
      </c>
      <c r="F60" s="17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2:23" ht="15" thickBot="1" x14ac:dyDescent="0.35">
      <c r="B61" s="53"/>
      <c r="C61" s="54"/>
      <c r="E61" s="13" t="s">
        <v>86</v>
      </c>
      <c r="F61" s="19">
        <f t="shared" ref="F61:W61" si="8">SUM(F39:F60)</f>
        <v>0</v>
      </c>
      <c r="G61" s="33">
        <f t="shared" si="8"/>
        <v>0</v>
      </c>
      <c r="H61" s="33">
        <f t="shared" si="8"/>
        <v>0</v>
      </c>
      <c r="I61" s="33">
        <f t="shared" si="8"/>
        <v>0</v>
      </c>
      <c r="J61" s="33">
        <f t="shared" si="8"/>
        <v>0</v>
      </c>
      <c r="K61" s="33">
        <f t="shared" si="8"/>
        <v>0</v>
      </c>
      <c r="L61" s="33">
        <f t="shared" si="8"/>
        <v>0</v>
      </c>
      <c r="M61" s="33">
        <f t="shared" si="8"/>
        <v>0</v>
      </c>
      <c r="N61" s="33">
        <f t="shared" si="8"/>
        <v>0</v>
      </c>
      <c r="O61" s="33">
        <f t="shared" si="8"/>
        <v>0</v>
      </c>
      <c r="P61" s="33">
        <f t="shared" si="8"/>
        <v>0</v>
      </c>
      <c r="Q61" s="33">
        <f t="shared" si="8"/>
        <v>0</v>
      </c>
      <c r="R61" s="33">
        <f t="shared" si="8"/>
        <v>0</v>
      </c>
      <c r="S61" s="33">
        <f t="shared" si="8"/>
        <v>0</v>
      </c>
      <c r="T61" s="33">
        <f t="shared" si="8"/>
        <v>0</v>
      </c>
      <c r="U61" s="33">
        <f t="shared" si="8"/>
        <v>0</v>
      </c>
      <c r="V61" s="33">
        <f t="shared" si="8"/>
        <v>0</v>
      </c>
      <c r="W61" s="33">
        <f t="shared" si="8"/>
        <v>0</v>
      </c>
    </row>
    <row r="62" spans="2:23" ht="15" thickBot="1" x14ac:dyDescent="0.35">
      <c r="E62" s="9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2:23" ht="14.4" customHeight="1" x14ac:dyDescent="0.3">
      <c r="B63" s="49" t="s">
        <v>85</v>
      </c>
      <c r="C63" s="50"/>
    </row>
    <row r="64" spans="2:23" x14ac:dyDescent="0.3">
      <c r="B64" s="51"/>
      <c r="C64" s="52"/>
      <c r="E64" s="56" t="s">
        <v>88</v>
      </c>
    </row>
    <row r="65" spans="2:23" ht="14.4" customHeight="1" x14ac:dyDescent="0.3">
      <c r="B65" s="51"/>
      <c r="C65" s="52"/>
      <c r="E65" s="56"/>
      <c r="F65" s="5">
        <f>SUM(F60:W60)</f>
        <v>0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2:23" x14ac:dyDescent="0.3">
      <c r="B66" s="51"/>
      <c r="C66" s="52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2:23" x14ac:dyDescent="0.3">
      <c r="B67" s="51"/>
      <c r="C67" s="52"/>
    </row>
    <row r="68" spans="2:23" ht="15" thickBot="1" x14ac:dyDescent="0.35">
      <c r="B68" s="53"/>
      <c r="C68" s="54"/>
    </row>
  </sheetData>
  <mergeCells count="9">
    <mergeCell ref="B4:C7"/>
    <mergeCell ref="B40:C43"/>
    <mergeCell ref="B32:C37"/>
    <mergeCell ref="E64:E65"/>
    <mergeCell ref="F4:G5"/>
    <mergeCell ref="B19:C22"/>
    <mergeCell ref="B12:C17"/>
    <mergeCell ref="B63:C68"/>
    <mergeCell ref="B57:C61"/>
  </mergeCells>
  <hyperlinks>
    <hyperlink ref="F4:G5" location="Index!A1" display="Click here to go back to index"/>
  </hyperlinks>
  <pageMargins left="0.25" right="0.25" top="0.75" bottom="0.75" header="0.3" footer="0.3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Self-assessment</vt:lpstr>
      <vt:lpstr>Budget planner</vt:lpstr>
      <vt:lpstr>Arrears plan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2020-05-19T10:38:34Z</dcterms:modified>
</cp:coreProperties>
</file>